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s\Desktop\"/>
    </mc:Choice>
  </mc:AlternateContent>
  <bookViews>
    <workbookView xWindow="-120" yWindow="-120" windowWidth="20640" windowHeight="11760"/>
  </bookViews>
  <sheets>
    <sheet name="1401.11.26" sheetId="1" r:id="rId1"/>
  </sheets>
  <definedNames>
    <definedName name="_xlnm._FilterDatabase" localSheetId="0" hidden="1">'1401.11.26'!$A$2:$S$422</definedName>
    <definedName name="_xlnm.Print_Area" localSheetId="0">'1401.11.26'!$A$1:$N$387</definedName>
    <definedName name="_xlnm.Print_Titles" localSheetId="0">'1401.11.26'!$2:$3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21" i="1" l="1"/>
  <c r="A341" i="1"/>
  <c r="A334" i="1"/>
  <c r="A333" i="1"/>
  <c r="A332" i="1"/>
  <c r="A328" i="1"/>
  <c r="A325" i="1"/>
  <c r="A324" i="1"/>
  <c r="A320" i="1"/>
  <c r="A311" i="1"/>
  <c r="A308" i="1"/>
  <c r="A90" i="1"/>
  <c r="A261" i="1"/>
  <c r="A262" i="1"/>
  <c r="A268" i="1"/>
  <c r="A140" i="1"/>
  <c r="A371" i="1"/>
  <c r="A370" i="1"/>
  <c r="A369" i="1"/>
  <c r="A368" i="1"/>
  <c r="A367" i="1"/>
  <c r="A365" i="1"/>
  <c r="A364" i="1"/>
  <c r="A363" i="1"/>
  <c r="A362" i="1"/>
  <c r="A361" i="1"/>
  <c r="A360" i="1"/>
  <c r="A359" i="1"/>
  <c r="A358" i="1"/>
  <c r="A221" i="1"/>
  <c r="A222" i="1"/>
  <c r="A223" i="1"/>
  <c r="A357" i="1"/>
  <c r="A356" i="1"/>
  <c r="A355" i="1"/>
  <c r="A354" i="1"/>
  <c r="A353" i="1"/>
  <c r="A352" i="1"/>
  <c r="A351" i="1"/>
  <c r="A349" i="1"/>
  <c r="A348" i="1"/>
  <c r="A347" i="1"/>
  <c r="A343" i="1"/>
  <c r="A342" i="1"/>
  <c r="A337" i="1"/>
  <c r="A336" i="1"/>
  <c r="A335" i="1"/>
  <c r="A331" i="1"/>
  <c r="A330" i="1"/>
  <c r="A329" i="1"/>
  <c r="A327" i="1"/>
  <c r="A326" i="1"/>
  <c r="A323" i="1"/>
  <c r="A322" i="1"/>
  <c r="A316" i="1"/>
  <c r="S315" i="1"/>
  <c r="A315" i="1"/>
  <c r="A314" i="1"/>
  <c r="A312" i="1"/>
  <c r="A310" i="1"/>
  <c r="A307" i="1"/>
  <c r="A305" i="1"/>
  <c r="A304" i="1"/>
  <c r="A303" i="1"/>
  <c r="A302" i="1"/>
  <c r="A301" i="1"/>
  <c r="A300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2" i="1"/>
  <c r="A281" i="1"/>
  <c r="A280" i="1"/>
  <c r="A279" i="1"/>
  <c r="A278" i="1"/>
  <c r="A277" i="1"/>
  <c r="A276" i="1"/>
  <c r="A275" i="1"/>
  <c r="A274" i="1"/>
  <c r="A273" i="1"/>
  <c r="A271" i="1"/>
  <c r="A270" i="1"/>
  <c r="A269" i="1"/>
  <c r="A267" i="1"/>
  <c r="A266" i="1"/>
  <c r="A265" i="1"/>
  <c r="A264" i="1"/>
  <c r="A263" i="1"/>
  <c r="A260" i="1"/>
  <c r="A259" i="1"/>
  <c r="A258" i="1"/>
  <c r="A257" i="1"/>
  <c r="A256" i="1"/>
  <c r="A255" i="1"/>
  <c r="A251" i="1"/>
  <c r="A247" i="1"/>
  <c r="A245" i="1"/>
  <c r="A244" i="1"/>
  <c r="A243" i="1"/>
  <c r="A242" i="1"/>
  <c r="A241" i="1"/>
  <c r="A240" i="1"/>
  <c r="A239" i="1"/>
  <c r="A238" i="1"/>
  <c r="A237" i="1"/>
  <c r="A230" i="1"/>
  <c r="A229" i="1"/>
  <c r="A228" i="1"/>
  <c r="A227" i="1"/>
  <c r="A226" i="1"/>
  <c r="A225" i="1"/>
  <c r="A224" i="1"/>
  <c r="A220" i="1"/>
  <c r="A219" i="1"/>
  <c r="A211" i="1"/>
  <c r="A210" i="1"/>
  <c r="A208" i="1"/>
  <c r="A206" i="1"/>
  <c r="A204" i="1"/>
  <c r="A203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68" i="1"/>
  <c r="A167" i="1"/>
  <c r="A166" i="1"/>
  <c r="A156" i="1"/>
  <c r="A155" i="1"/>
  <c r="A154" i="1"/>
  <c r="A153" i="1"/>
  <c r="A152" i="1"/>
  <c r="A151" i="1"/>
  <c r="A150" i="1"/>
  <c r="A149" i="1"/>
  <c r="A148" i="1"/>
  <c r="A147" i="1"/>
  <c r="A146" i="1"/>
  <c r="A144" i="1"/>
  <c r="A143" i="1"/>
  <c r="A142" i="1"/>
  <c r="A141" i="1"/>
  <c r="A139" i="1"/>
  <c r="A138" i="1"/>
  <c r="A137" i="1"/>
  <c r="A136" i="1"/>
  <c r="A135" i="1"/>
  <c r="A134" i="1"/>
  <c r="A133" i="1"/>
  <c r="A132" i="1"/>
  <c r="A131" i="1"/>
  <c r="A130" i="1"/>
  <c r="A129" i="1"/>
  <c r="A126" i="1"/>
  <c r="A125" i="1"/>
  <c r="A124" i="1"/>
  <c r="A123" i="1"/>
  <c r="A122" i="1"/>
  <c r="A121" i="1"/>
  <c r="A120" i="1"/>
  <c r="A115" i="1"/>
  <c r="A114" i="1"/>
  <c r="A113" i="1"/>
  <c r="A112" i="1"/>
  <c r="A111" i="1"/>
  <c r="A110" i="1"/>
  <c r="A109" i="1"/>
  <c r="A108" i="1"/>
  <c r="A107" i="1"/>
  <c r="A106" i="1"/>
  <c r="A104" i="1"/>
  <c r="A103" i="1"/>
  <c r="A102" i="1"/>
  <c r="A101" i="1"/>
  <c r="A100" i="1"/>
  <c r="A99" i="1"/>
  <c r="A98" i="1"/>
  <c r="A97" i="1"/>
  <c r="A94" i="1"/>
  <c r="A92" i="1"/>
  <c r="A91" i="1"/>
  <c r="A89" i="1"/>
  <c r="A88" i="1"/>
  <c r="A87" i="1"/>
  <c r="A86" i="1"/>
  <c r="A85" i="1"/>
  <c r="A84" i="1"/>
  <c r="A75" i="1"/>
  <c r="A63" i="1"/>
  <c r="A62" i="1"/>
  <c r="A61" i="1"/>
  <c r="A59" i="1"/>
  <c r="A58" i="1"/>
  <c r="A57" i="1"/>
  <c r="A56" i="1"/>
  <c r="A55" i="1"/>
  <c r="A54" i="1"/>
  <c r="A49" i="1"/>
  <c r="A42" i="1"/>
  <c r="A41" i="1"/>
  <c r="A40" i="1"/>
  <c r="A39" i="1"/>
  <c r="A38" i="1"/>
  <c r="A37" i="1"/>
</calcChain>
</file>

<file path=xl/comments1.xml><?xml version="1.0" encoding="utf-8"?>
<comments xmlns="http://schemas.openxmlformats.org/spreadsheetml/2006/main">
  <authors>
    <author>MIS-Maftoon</author>
    <author>NooraGP</author>
  </authors>
  <commentList>
    <comment ref="A154" authorId="0" shapeId="0">
      <text>
        <r>
          <rPr>
            <b/>
            <sz val="9"/>
            <color indexed="81"/>
            <rFont val="Tahoma"/>
            <family val="2"/>
          </rPr>
          <t>MIS-Maftoon:</t>
        </r>
        <r>
          <rPr>
            <sz val="9"/>
            <color indexed="81"/>
            <rFont val="Tahoma"/>
            <family val="2"/>
          </rPr>
          <t xml:space="preserve">
باید گروه بندی شود.</t>
        </r>
      </text>
    </comment>
    <comment ref="E157" authorId="1" shapeId="0">
      <text>
        <r>
          <rPr>
            <b/>
            <sz val="9"/>
            <color indexed="81"/>
            <rFont val="Tahoma"/>
            <family val="2"/>
          </rPr>
          <t>NooraGP:</t>
        </r>
        <r>
          <rPr>
            <sz val="9"/>
            <color indexed="81"/>
            <rFont val="Tahoma"/>
            <family val="2"/>
          </rPr>
          <t xml:space="preserve">
خانم حسینی 4
خانم یزدی 4</t>
        </r>
      </text>
    </comment>
    <comment ref="E158" authorId="1" shapeId="0">
      <text>
        <r>
          <rPr>
            <b/>
            <sz val="9"/>
            <color indexed="81"/>
            <rFont val="Tahoma"/>
            <family val="2"/>
          </rPr>
          <t>NooraGP:</t>
        </r>
        <r>
          <rPr>
            <sz val="9"/>
            <color indexed="81"/>
            <rFont val="Tahoma"/>
            <family val="2"/>
          </rPr>
          <t xml:space="preserve">
خانم حسینی 4
خانم یزدی 4</t>
        </r>
      </text>
    </comment>
    <comment ref="E159" authorId="1" shapeId="0">
      <text>
        <r>
          <rPr>
            <b/>
            <sz val="9"/>
            <color indexed="81"/>
            <rFont val="Tahoma"/>
            <family val="2"/>
          </rPr>
          <t>NooraGP:</t>
        </r>
        <r>
          <rPr>
            <sz val="9"/>
            <color indexed="81"/>
            <rFont val="Tahoma"/>
            <family val="2"/>
          </rPr>
          <t xml:space="preserve">
خانم حسینی 4
خانم یزدی 4</t>
        </r>
      </text>
    </comment>
  </commentList>
</comments>
</file>

<file path=xl/sharedStrings.xml><?xml version="1.0" encoding="utf-8"?>
<sst xmlns="http://schemas.openxmlformats.org/spreadsheetml/2006/main" count="2855" uniqueCount="667">
  <si>
    <t>ردیف</t>
  </si>
  <si>
    <t>کد درس</t>
  </si>
  <si>
    <t>گروه درس</t>
  </si>
  <si>
    <t>نام درس</t>
  </si>
  <si>
    <t>تعداد واحد</t>
  </si>
  <si>
    <t>رشته</t>
  </si>
  <si>
    <t>ورودی</t>
  </si>
  <si>
    <t>حداکثر ظرفیت</t>
  </si>
  <si>
    <t>نام استاد</t>
  </si>
  <si>
    <t>روز کلاس</t>
  </si>
  <si>
    <t>ساعت شروع و پایان کلاس</t>
  </si>
  <si>
    <t>شماره کلاس</t>
  </si>
  <si>
    <t>نظری</t>
  </si>
  <si>
    <t>عملی</t>
  </si>
  <si>
    <t>بيماري شناسي 1</t>
  </si>
  <si>
    <t>HIT</t>
  </si>
  <si>
    <t>خانم عرب</t>
  </si>
  <si>
    <t>آقای دکتر کوهستانی</t>
  </si>
  <si>
    <t xml:space="preserve">آشنايي با برنامه هاي كاربردي </t>
  </si>
  <si>
    <t>آقای دکتر همت</t>
  </si>
  <si>
    <t>آزمایشگاه برنامه های کاربردی</t>
  </si>
  <si>
    <t>اصطلاحات پزشكي 2</t>
  </si>
  <si>
    <t>آقای دکتر رحمانی</t>
  </si>
  <si>
    <t>اصول مديريت</t>
  </si>
  <si>
    <t xml:space="preserve">آمار حیاتی مقدماتي </t>
  </si>
  <si>
    <t>خانم میاهی</t>
  </si>
  <si>
    <t>آشنايي با عوامل بيماريزا</t>
  </si>
  <si>
    <t>آقای دکتر شهبازی</t>
  </si>
  <si>
    <t xml:space="preserve">زبان انگليسي عمومي </t>
  </si>
  <si>
    <t>اندیشه اسلامی 1</t>
  </si>
  <si>
    <t>داروشناسی</t>
  </si>
  <si>
    <t xml:space="preserve">ساختمان داده ها </t>
  </si>
  <si>
    <t>زبان اختصاصي HIM</t>
  </si>
  <si>
    <t xml:space="preserve">روش تحقيق </t>
  </si>
  <si>
    <t>بيماري شناسي 3</t>
  </si>
  <si>
    <t>خانم خادمی</t>
  </si>
  <si>
    <t xml:space="preserve">مدیریت اطلاعات سلامت (2) </t>
  </si>
  <si>
    <t>اقدامات جراحی، خدمات تشخیصی، درمانی و ملزومات مصرفی پزشكي</t>
  </si>
  <si>
    <t>خانم عامره گلی</t>
  </si>
  <si>
    <t>كدگذاري بيماريها 1</t>
  </si>
  <si>
    <t>خانم دکتر ارجی</t>
  </si>
  <si>
    <t>کارآموزی مدیریت اطلاعات سلامت 1و2</t>
  </si>
  <si>
    <t>تربیت بدنی 2 (آقایان)</t>
  </si>
  <si>
    <t>تربیت بدنی 2 (خانم ها)</t>
  </si>
  <si>
    <t>خانم بابایی</t>
  </si>
  <si>
    <t>انقلاب اسلامی ایران</t>
  </si>
  <si>
    <t xml:space="preserve">پايگاه داده ها </t>
  </si>
  <si>
    <t>آزمایشگاه پایگاه داده ها</t>
  </si>
  <si>
    <t>رسيدگي و محاسبه اسناد بيمه سرپايي و پاراكلينيك</t>
  </si>
  <si>
    <t>خانم دکتر افشاری</t>
  </si>
  <si>
    <t>كاربرد سيستم هاي اطلاعات سلامت</t>
  </si>
  <si>
    <t>آزمايشگاه كاربرد سيستم هاي اطلاعات سلامت</t>
  </si>
  <si>
    <t>مبانی اپیدمیولوژی</t>
  </si>
  <si>
    <t>كدگذاري بيماريها 3</t>
  </si>
  <si>
    <t>حاج آقا احمدی</t>
  </si>
  <si>
    <t>کارآموزی کدگذاری</t>
  </si>
  <si>
    <t>A98</t>
  </si>
  <si>
    <t>كارآموزي در عرصه 1</t>
  </si>
  <si>
    <t xml:space="preserve">كاراموزي در عرصه 2 </t>
  </si>
  <si>
    <t>حرفه ای</t>
  </si>
  <si>
    <t>شیمی تجزیه</t>
  </si>
  <si>
    <t>فیزیک اختصاصی 2</t>
  </si>
  <si>
    <t>ریاضیات عمومی 2</t>
  </si>
  <si>
    <t>خانم مینا میاهی</t>
  </si>
  <si>
    <t xml:space="preserve">اصول سم شناسی و پایش بیولوژیک </t>
  </si>
  <si>
    <t>کلیات محیط زیست</t>
  </si>
  <si>
    <t>آقای دکتر مهدوی</t>
  </si>
  <si>
    <t>برنامه نویسی کامپیوتر</t>
  </si>
  <si>
    <t>آمار حیاتی</t>
  </si>
  <si>
    <t>آقای دکتر اصلاحچی</t>
  </si>
  <si>
    <t>آقای دکتر ذکائی</t>
  </si>
  <si>
    <t>تاریخ تحلیلی صدر اسلام</t>
  </si>
  <si>
    <t>آقای دکتر فلاحتی</t>
  </si>
  <si>
    <t>B99</t>
  </si>
  <si>
    <t>کارآموزی (نحوه ارتباط با صنعت)</t>
  </si>
  <si>
    <t>کارآموزی (آشنایی با نحوه ارائه خدمات بهداشت حرفه ای در بخش دولتی)</t>
  </si>
  <si>
    <t>کارآموزی (GIS)</t>
  </si>
  <si>
    <t>کارآموزی (آشنایی عملی با کارکاه های بازدید مشمول قانون کار و بازدید گروهی)</t>
  </si>
  <si>
    <t>آقای دکتر عباسی</t>
  </si>
  <si>
    <t>کارآموزی(آشنایی عملی با کارکاه های بازدید مشمول قانون کار و بازدید گروهی)</t>
  </si>
  <si>
    <t>کارآموزی (روش تحقیق)</t>
  </si>
  <si>
    <t>کارآموزی (کارگاه عمومی)</t>
  </si>
  <si>
    <t>کارآموزی (آشنایی با مقررات حرفه ای)</t>
  </si>
  <si>
    <t>کارآموزی ( فنون بازرسی در بهداشت حرفه ای و ایمنی کار)</t>
  </si>
  <si>
    <t>تربیت بدنی 1 (آقایان)</t>
  </si>
  <si>
    <t>تربیت بدنی 1 (خانم ها)</t>
  </si>
  <si>
    <t>فرهنگ و تمدن ایران و اسلام</t>
  </si>
  <si>
    <t>مدیریت صنعتی</t>
  </si>
  <si>
    <t>مبانی کنترل آلودگی هوا</t>
  </si>
  <si>
    <t>طراحی تهویه صنعتی</t>
  </si>
  <si>
    <t>ارزیابی و مدیریت ریسک</t>
  </si>
  <si>
    <t>سیستم های مدیریت ایمنی</t>
  </si>
  <si>
    <t>تنش های گرمایی و سرمایی در محیط کار</t>
  </si>
  <si>
    <t>بیماری های شغلی و اپیدمیولوژی آنها</t>
  </si>
  <si>
    <t>روانشناسی صنعتی</t>
  </si>
  <si>
    <t>تشریح</t>
  </si>
  <si>
    <t>مامایی</t>
  </si>
  <si>
    <t>خانم دکتر براتی</t>
  </si>
  <si>
    <t>فیزیولوژی</t>
  </si>
  <si>
    <t>ایمنی شناسی</t>
  </si>
  <si>
    <t>اصول اپیدمیولوژی و مبارزه با بیماری ها(بهداشت1)</t>
  </si>
  <si>
    <t>نوزادان</t>
  </si>
  <si>
    <t>بارداری و زایمان غیر طبیعی(باردرای و زایمان1)</t>
  </si>
  <si>
    <t>خانم دکتر رستگار</t>
  </si>
  <si>
    <t>فیزیوپاتولوژی و بیماری های داخلی1</t>
  </si>
  <si>
    <t>روانپزشکی در مامایی</t>
  </si>
  <si>
    <t>خانم دکتر جوانمردی</t>
  </si>
  <si>
    <t>اندیشه اسلامی 2</t>
  </si>
  <si>
    <t>کاراموزی بارداری طبیعی و غیر طبیعی</t>
  </si>
  <si>
    <t>آسیب شناسی عمومی اختصاصی</t>
  </si>
  <si>
    <t>بهداشت مادر و کودک و باروری (بهداشت3)</t>
  </si>
  <si>
    <t>مدیریت و ارتقا کیفیت در بهداشت مادر و کودک و باروری(بهداشت 4)</t>
  </si>
  <si>
    <t>اختلالات عملکرد جنسی</t>
  </si>
  <si>
    <t>رادیولوژی و سونولوژی و الکترولوژی در مامایی و زنان</t>
  </si>
  <si>
    <t>اصول مدیریت و کاربرد آن در مامایی</t>
  </si>
  <si>
    <t>تفسیر موضوعی قران</t>
  </si>
  <si>
    <t>کاراموزی بهداشت باروری، مادر و کودک</t>
  </si>
  <si>
    <t>خانم شهناز رستگار</t>
  </si>
  <si>
    <t>خانم فخاریان</t>
  </si>
  <si>
    <t>کاراموزی زایمان طبیعی و غیر طبیعی گروه3</t>
  </si>
  <si>
    <t>خانم محمدرضایی</t>
  </si>
  <si>
    <t>بیوفیزیک</t>
  </si>
  <si>
    <t>عمومی</t>
  </si>
  <si>
    <t>خانم دکتر ساعد</t>
  </si>
  <si>
    <t>میکروب شناسی 2 (باکتری شناسی و ویروس شناسی)</t>
  </si>
  <si>
    <t>خانم دکتر ملک زادگان</t>
  </si>
  <si>
    <t xml:space="preserve">بهداشت محیط 1 (آب) </t>
  </si>
  <si>
    <t>آقای دکتر نعمتی</t>
  </si>
  <si>
    <t>اصول و کلیات اپیدمیولوژی</t>
  </si>
  <si>
    <t>آقای دکتر کریمی</t>
  </si>
  <si>
    <t>آمارحیاتی 2</t>
  </si>
  <si>
    <t>اصول مدیریت در خدمات بهداشتی درمانی</t>
  </si>
  <si>
    <t>روان شناسی و بهداشت روان</t>
  </si>
  <si>
    <t>ادبيات فارسي</t>
  </si>
  <si>
    <t>دانش خانواده و جمعيت</t>
  </si>
  <si>
    <t>مصون سازی فعال و انفعالی</t>
  </si>
  <si>
    <t>زبان تخصصی</t>
  </si>
  <si>
    <t>خانم دکتر آق</t>
  </si>
  <si>
    <t>تغذیه کاربردی</t>
  </si>
  <si>
    <t>بهداشت محیط2 (فاضلاب و زباله)</t>
  </si>
  <si>
    <t>آقای دکتر آذرپیرا</t>
  </si>
  <si>
    <t>کاربردکامپیوتر در تجزیه  تحلیل داده های بهداشتی</t>
  </si>
  <si>
    <t>خانم دکتر حسینی</t>
  </si>
  <si>
    <t>آقای دکتر حسین زاده</t>
  </si>
  <si>
    <t>اصول برنامه ریزی بهداشتی</t>
  </si>
  <si>
    <t>پاتولوژی جغرافیای ایران(معرفی بیماریهای شایع)</t>
  </si>
  <si>
    <t>آقای دکتر نورالهی</t>
  </si>
  <si>
    <t>بیماریهای شایع در کودکان و طرق پیشگیری از آن</t>
  </si>
  <si>
    <t>برنامه ملی مبارزه با بیماری های غیر واگیر</t>
  </si>
  <si>
    <t>بهداشت باروری</t>
  </si>
  <si>
    <t>اقدامات بهداشتی وکمک های اولیه در شرایط اضطراری</t>
  </si>
  <si>
    <t>خانم دکتر فیاضی</t>
  </si>
  <si>
    <t>اکولوژی انسانی و بهداشت بین الملل</t>
  </si>
  <si>
    <r>
      <t>آناتومي(2)</t>
    </r>
    <r>
      <rPr>
        <sz val="6"/>
        <color theme="1"/>
        <rFont val="Calibri"/>
        <family val="2"/>
        <scheme val="minor"/>
      </rPr>
      <t xml:space="preserve"> </t>
    </r>
  </si>
  <si>
    <t>هوشبری</t>
  </si>
  <si>
    <t>فیزیولوژی(2)</t>
  </si>
  <si>
    <t>تجهیزات بیهوشی</t>
  </si>
  <si>
    <t>آقای دکتر اعتمادی
آقای دکتر صدری</t>
  </si>
  <si>
    <t>اصول پایه داروشناسی</t>
  </si>
  <si>
    <t>بیهوشی(1)</t>
  </si>
  <si>
    <t>آقای دکتر اعتمادی</t>
  </si>
  <si>
    <t>آقای دکتر صدری</t>
  </si>
  <si>
    <t>زبان تخصصي</t>
  </si>
  <si>
    <t>آقای دکتر گازرانی</t>
  </si>
  <si>
    <t>بیهوشی(3)</t>
  </si>
  <si>
    <t>بیماریهاي داخلي جراحي(1)</t>
  </si>
  <si>
    <t xml:space="preserve">فوریت‎هاي پزشکي(1) </t>
  </si>
  <si>
    <t>اخلاق حرفه اي</t>
  </si>
  <si>
    <t>کارآموزی(2)</t>
  </si>
  <si>
    <t>معرفي بیمار</t>
  </si>
  <si>
    <t>اصول مراقبتهاي ویژه</t>
  </si>
  <si>
    <t>آقای دکتر طاهر</t>
  </si>
  <si>
    <t xml:space="preserve">فوریتهاي پزشکي(2) </t>
  </si>
  <si>
    <t>مدیریت درد</t>
  </si>
  <si>
    <t>كارآموزي(4)</t>
  </si>
  <si>
    <t>ادبیات فارسی</t>
  </si>
  <si>
    <t>كارآموزي در عرصه بیهوشي (2)</t>
  </si>
  <si>
    <t>كارآموزي در عرصه درد</t>
  </si>
  <si>
    <t>كارآموزي در عرصه مراقبت هاي ویژه (ICU)</t>
  </si>
  <si>
    <t>پرستاری</t>
  </si>
  <si>
    <t>میکروب شناسی</t>
  </si>
  <si>
    <t>انگل شناسی</t>
  </si>
  <si>
    <t>خانم دکتر باغچقی</t>
  </si>
  <si>
    <t>پرستاری بزرگسالان/سالمندان (1)</t>
  </si>
  <si>
    <t>خانم دکتر سعیدی</t>
  </si>
  <si>
    <t>کارآموزی بزرگسالان/سالمندان (1) گروه2</t>
  </si>
  <si>
    <t>خانم بیگدلی</t>
  </si>
  <si>
    <t>خانم صدیقی</t>
  </si>
  <si>
    <t>خانم آرانی</t>
  </si>
  <si>
    <t>پرستاری بهداشت روان</t>
  </si>
  <si>
    <t>خانم دکتر مداح</t>
  </si>
  <si>
    <t>پرستاری بزرگسالان/سالمندان 3</t>
  </si>
  <si>
    <t>پرستاری در اختلالات سلامت مادر و نوزاد</t>
  </si>
  <si>
    <t>آمار حیاتی مقدماتی</t>
  </si>
  <si>
    <t>کارآموزی بهداشت مادر و نوزاد(گروه 4و5و6)</t>
  </si>
  <si>
    <t>پرستاری بیماری­های کودکان</t>
  </si>
  <si>
    <t>اصول مدیریت خدمات پرستاری</t>
  </si>
  <si>
    <t>پرستاری و بهداشت محیط</t>
  </si>
  <si>
    <t>پرستاری اورژانس در بحران­ها و حوادث غیر مترقبه</t>
  </si>
  <si>
    <t>تفسیر موضوعی قرآن</t>
  </si>
  <si>
    <t>خانم پیراللهی</t>
  </si>
  <si>
    <t>کارآموزی پرستاری مراقبت ویژه- گروه4</t>
  </si>
  <si>
    <t>کارآموزی پرستاری مراقبت ویژه- گروه6</t>
  </si>
  <si>
    <t>کارآموزی در عرصه بهداشت مادر و نوزاد</t>
  </si>
  <si>
    <t xml:space="preserve">کارآموزی در عرصه بزرگسالان/سالمندان (1-3) و مراقبت در </t>
  </si>
  <si>
    <t>تشريح 2</t>
  </si>
  <si>
    <t>اتاق عمل</t>
  </si>
  <si>
    <t>فيزيولوژي 2</t>
  </si>
  <si>
    <t>بهداشت روان در اتاق عمل</t>
  </si>
  <si>
    <t>باكتريولوژي و انگل شناسي</t>
  </si>
  <si>
    <t>آشنايي با وسايل و تجهيزات اتاق عمل</t>
  </si>
  <si>
    <t>بهداشت در اتاق عمل</t>
  </si>
  <si>
    <t xml:space="preserve"> اصطلاحات پزشكي</t>
  </si>
  <si>
    <t>تغذيه در جراحي</t>
  </si>
  <si>
    <t>تكنولوژي اتاق عمل توراكس، قلب و 
عروق و مراقبت هاي آن</t>
  </si>
  <si>
    <t>آقای دکتر فضلعلی</t>
  </si>
  <si>
    <t>تکنولوژي اتاق عمل زنان و 
اورولوژي)ادراري- تناسلي( و مراقبت 
هاي آن</t>
  </si>
  <si>
    <t>روش احياي قلبي ريوي و اصول 
مراقبتهاي ويژه</t>
  </si>
  <si>
    <t>روش تحقيق در اتاق عمل</t>
  </si>
  <si>
    <t>آمار حياتي</t>
  </si>
  <si>
    <t xml:space="preserve"> خون شناسي و انتقال خون</t>
  </si>
  <si>
    <t>تكنولوژي اتاق عمل در اورژانس 
وتروما و بحرانها و حوادث غير 
مترقبه و مراقبت هاي آن</t>
  </si>
  <si>
    <t>كارآموزي اصول وفنون عملكرد 
فردسيار</t>
  </si>
  <si>
    <t>كارآموزي اصول وفنون عملكرد فرد 
اسكراب</t>
  </si>
  <si>
    <t>تكنولوژي اتاق عمل اعصاب و 
مراقبت هاي آن</t>
  </si>
  <si>
    <t>آقای دکتر فرهادی</t>
  </si>
  <si>
    <t>تكنولوژي اتاق عمل ترميم، 
پلاستيک، پوست و سوختگي 
و مراقبت هاي آن</t>
  </si>
  <si>
    <t>تكنولوژي اتاق عمل ارتوپدي و 
مراقبت هاي آن</t>
  </si>
  <si>
    <t>آقای دکتر امیری</t>
  </si>
  <si>
    <t>آشنايي باكليات تصاوير 
راديولوژي رايج در اتاق عمل</t>
  </si>
  <si>
    <t>کارآموزي روش هاي احياء 
قلبي</t>
  </si>
  <si>
    <t>کارآموزي مديريت در اتاق 
عمل</t>
  </si>
  <si>
    <t>کارآموزي اصول مراقبت در 
اتاق بهبودي</t>
  </si>
  <si>
    <t>كارآموزي در اتاق عمل 
اورژانس</t>
  </si>
  <si>
    <t>كارآموزي در عرصه ااتاق عمل 
ارتوپدي</t>
  </si>
  <si>
    <t>کارآموزی در عرصه اتاق عمل ENT</t>
  </si>
  <si>
    <t>كارآموزي در عرصه اتاق عمل 
قلب و عروق</t>
  </si>
  <si>
    <t>كارآموزي در عرصه اتاق عمل 
اطفال</t>
  </si>
  <si>
    <t>كارآموزي در عرصه اتاق عمل 
ترميمي و جراحي پالستيک</t>
  </si>
  <si>
    <t>كارآموزي در عرصه اتاق عمل 
اعصاب</t>
  </si>
  <si>
    <t>ریاضی عمومی 2</t>
  </si>
  <si>
    <t>محیط</t>
  </si>
  <si>
    <t>آموزش بهداشت و ارتقاء سلامت</t>
  </si>
  <si>
    <t xml:space="preserve">اکولوژی محیط </t>
  </si>
  <si>
    <t>میکروب شناسی محیط</t>
  </si>
  <si>
    <t>شیمی محیط</t>
  </si>
  <si>
    <t>مکانیک سیالات</t>
  </si>
  <si>
    <t>هیدرولوژی آبهای سطحی و زیر زمینی</t>
  </si>
  <si>
    <t>تصفیه فاضلاب</t>
  </si>
  <si>
    <t>تصفیه آب</t>
  </si>
  <si>
    <t>آلودگی هوا (علل، اثرات، پایش و کنترل)</t>
  </si>
  <si>
    <t>کاربرد گندزداها و پاک کننده ها در بهداشت محیط</t>
  </si>
  <si>
    <t>اصول روش تحقیق</t>
  </si>
  <si>
    <t>J98</t>
  </si>
  <si>
    <t>بهداشت پرتوها و حفاظت</t>
  </si>
  <si>
    <t>مدیریت بهداشت محیط در شرایط اضطراری</t>
  </si>
  <si>
    <t>بهداشت مسکن و اماکن عمومی</t>
  </si>
  <si>
    <t>بهداشت محیط بیمارستان و کنترل عفونت</t>
  </si>
  <si>
    <t>حقوق و قوانین بهداشت محیط و محیط زیست (ملی و بین المللی)</t>
  </si>
  <si>
    <t>J981</t>
  </si>
  <si>
    <t>پروژه</t>
  </si>
  <si>
    <t>J982</t>
  </si>
  <si>
    <t>J983</t>
  </si>
  <si>
    <t>J984</t>
  </si>
  <si>
    <t>کارآموزی در عرصه 1 ( اصول روش تحقیق -Word -Exell -Endnote)</t>
  </si>
  <si>
    <t>کارآموزی در عرصه 1 (Water Gems)</t>
  </si>
  <si>
    <t>کارآموزی در عرصه 1 (GIS)</t>
  </si>
  <si>
    <t>کارآموزی (کارگاه کارآفرینی، اخلاق در پژوهش، HSE)</t>
  </si>
  <si>
    <t>فناوری اطلاعات</t>
  </si>
  <si>
    <t>فوریت کارشناسی</t>
  </si>
  <si>
    <t>آناتومی</t>
  </si>
  <si>
    <t>میکروب شناسی وانگل شناسی</t>
  </si>
  <si>
    <t>آشنایی با سازمانهای امدادی</t>
  </si>
  <si>
    <t>آقای خلیل زاده</t>
  </si>
  <si>
    <t>مدیریت استرس ومهارتهای ارتباطی</t>
  </si>
  <si>
    <t>مهارتهای عملی در مراقبت های اورژانس</t>
  </si>
  <si>
    <t>پراتیک</t>
  </si>
  <si>
    <t>نقشه کشی صنعتی</t>
  </si>
  <si>
    <t>ایمنی برق و ماشین  آلات</t>
  </si>
  <si>
    <t>ارتعاش در محیط کار</t>
  </si>
  <si>
    <t>صدا در محیط کار</t>
  </si>
  <si>
    <t>روشنایی در محیط کار</t>
  </si>
  <si>
    <t>مبانی نمونه برداری از آلاینده های هوا</t>
  </si>
  <si>
    <t>توانبخشی و رفاه اجتماعی</t>
  </si>
  <si>
    <t>بهداشت سالمندان</t>
  </si>
  <si>
    <t>اقدامات بهداشت و کمکهای اولیه در شرایط اضطراری</t>
  </si>
  <si>
    <t>بهداشت دهان و دندان</t>
  </si>
  <si>
    <t>بهداشت مادران و کودکان</t>
  </si>
  <si>
    <t>بیماری های ارثی و مشاوره ژنتیکی</t>
  </si>
  <si>
    <t>کلیات پسماند</t>
  </si>
  <si>
    <t>استاتیک و مقاومت مصالح</t>
  </si>
  <si>
    <t>اصول ترمودینامیک وانتقال حرارت</t>
  </si>
  <si>
    <t>اصول مدیریت خدمات بهداشتی</t>
  </si>
  <si>
    <t>جمع آوری فاضلاب و آب های سطحی</t>
  </si>
  <si>
    <t>انتقال و توزیع آب</t>
  </si>
  <si>
    <t>روش تحقیق در علوم پزشکی</t>
  </si>
  <si>
    <t>تروما2</t>
  </si>
  <si>
    <t>داروشناسی اورژانس</t>
  </si>
  <si>
    <t>روش های آماری وتحقیق در اورژانس</t>
  </si>
  <si>
    <t>اصول گزارش نویسی</t>
  </si>
  <si>
    <t>تربیت بدنی 2</t>
  </si>
  <si>
    <t>کار آموزی تروما 1</t>
  </si>
  <si>
    <t>0</t>
  </si>
  <si>
    <t>1401</t>
  </si>
  <si>
    <t>2</t>
  </si>
  <si>
    <t>1</t>
  </si>
  <si>
    <t>کارآموزی اورژانس داخلی1</t>
  </si>
  <si>
    <t>فوريت هاي پزشكي در گروه هاي خاص</t>
  </si>
  <si>
    <t>فوریت کاردانی</t>
  </si>
  <si>
    <t>فوريت هاي پزشكي در شرايط خاص</t>
  </si>
  <si>
    <t>فوريت هاي پزشكي در بلايا</t>
  </si>
  <si>
    <t>احيا قلبي ريوي پيشرفته</t>
  </si>
  <si>
    <t>فوريتهاي داخلي2</t>
  </si>
  <si>
    <t>كاراموزي نشانه شناسي و معاينات باليني</t>
  </si>
  <si>
    <t>كاراموزي فوريتهاي داخلي 1</t>
  </si>
  <si>
    <t>كاراموزي تروما1</t>
  </si>
  <si>
    <t>.</t>
  </si>
  <si>
    <t>آئین زندگی</t>
  </si>
  <si>
    <t>پرستاری حرفه ای مفاهیم پایه1</t>
  </si>
  <si>
    <t>پرستاری سلامت فرد و جامعه</t>
  </si>
  <si>
    <t>فرآیند آموزش به مددجو(فرد،خانواده و جامعه)</t>
  </si>
  <si>
    <t>فرایند پرستاری و بررسی وضعیت سلامت</t>
  </si>
  <si>
    <t>آقای والی</t>
  </si>
  <si>
    <t>دوشنبه</t>
  </si>
  <si>
    <t>15-17</t>
  </si>
  <si>
    <t>یکشنبه</t>
  </si>
  <si>
    <t>13-15</t>
  </si>
  <si>
    <t>دکتر گلرخ</t>
  </si>
  <si>
    <t>خانم مرادی</t>
  </si>
  <si>
    <t>خانم اسمعیلی</t>
  </si>
  <si>
    <t>آقای دکتر شعبانی</t>
  </si>
  <si>
    <t>0.5</t>
  </si>
  <si>
    <t>1.5</t>
  </si>
  <si>
    <t>زبان پیش دانشگاهی</t>
  </si>
  <si>
    <t>حاج آقا بدلا</t>
  </si>
  <si>
    <t>آقای دکتر مقدم</t>
  </si>
  <si>
    <t>آقای دکتر بهادر</t>
  </si>
  <si>
    <t>حاج آقا نورایی</t>
  </si>
  <si>
    <t>پزشکی</t>
  </si>
  <si>
    <t>شنبه</t>
  </si>
  <si>
    <t>10-12</t>
  </si>
  <si>
    <t>سه شنبه</t>
  </si>
  <si>
    <t>ادبيات فارسی</t>
  </si>
  <si>
    <t>15-18</t>
  </si>
  <si>
    <t>دکتر عزیزی</t>
  </si>
  <si>
    <t>8-10</t>
  </si>
  <si>
    <t>خانم دکتر طالبی</t>
  </si>
  <si>
    <t>خانم زهرا کتابدار</t>
  </si>
  <si>
    <t>10-13</t>
  </si>
  <si>
    <t>چهارشنبه</t>
  </si>
  <si>
    <t>13-15
8هفته اول</t>
  </si>
  <si>
    <t>13-15
8هفته دوم</t>
  </si>
  <si>
    <t>دکتر رافت</t>
  </si>
  <si>
    <t xml:space="preserve"> دکتر گلرخ</t>
  </si>
  <si>
    <t>سیستم اطلاع رسانی پزشکی</t>
  </si>
  <si>
    <t>خانم دکتر بیابانی</t>
  </si>
  <si>
    <t>گروه HIT</t>
  </si>
  <si>
    <t>13-15
(8هفته اول)</t>
  </si>
  <si>
    <t>دکتر حجت رحیمی</t>
  </si>
  <si>
    <t>آقای دکتر زند رحیمی</t>
  </si>
  <si>
    <t>خانم سارا حیدری</t>
  </si>
  <si>
    <t>خانم دکتر خلیقی</t>
  </si>
  <si>
    <t>آقای دکتر ابره دری</t>
  </si>
  <si>
    <t>10-12
8هفته اول</t>
  </si>
  <si>
    <t>دکتر حمیدرضا صادقی</t>
  </si>
  <si>
    <t>بیمارستان</t>
  </si>
  <si>
    <t>8-10
10-12</t>
  </si>
  <si>
    <t>15-17:30</t>
  </si>
  <si>
    <t>13-15
8 هفته اول</t>
  </si>
  <si>
    <t>مهندس مریم صالحی</t>
  </si>
  <si>
    <t>دکتر سمیه حیدری</t>
  </si>
  <si>
    <t>مهندس افشین پیری</t>
  </si>
  <si>
    <t>کلیات ارزیابی اثرات زیست محیطی</t>
  </si>
  <si>
    <t>مبانی و مفاهیم مدلسازی در بهداشت محیط</t>
  </si>
  <si>
    <t>15-17
8 هفته اول</t>
  </si>
  <si>
    <t>8-10
8هفته اول</t>
  </si>
  <si>
    <t>8-10
8هفته دوم</t>
  </si>
  <si>
    <t xml:space="preserve">شنبه </t>
  </si>
  <si>
    <t>15-17
8هفته اول</t>
  </si>
  <si>
    <t>آقای دکتر  ابره دری</t>
  </si>
  <si>
    <t>13-15
8 هفته دوم</t>
  </si>
  <si>
    <t xml:space="preserve"> آقای دکتر شعبانی</t>
  </si>
  <si>
    <t>10-12
8هفته دوم</t>
  </si>
  <si>
    <t>پرستاری حرفه ای مفاهیم پایه 2</t>
  </si>
  <si>
    <t xml:space="preserve"> دوشنبه</t>
  </si>
  <si>
    <t>آقای دکتر رضا رحیمی</t>
  </si>
  <si>
    <t>آقای دکتر مرتضوی</t>
  </si>
  <si>
    <t>12:30-14</t>
  </si>
  <si>
    <t>14-16</t>
  </si>
  <si>
    <t xml:space="preserve">15-17
8هفته دوم </t>
  </si>
  <si>
    <t>خانم مصلح</t>
  </si>
  <si>
    <t>13-15:30</t>
  </si>
  <si>
    <t>10-12
8 هفته دوم</t>
  </si>
  <si>
    <t>12:30-15</t>
  </si>
  <si>
    <t>آزمایشگاه میکروب</t>
  </si>
  <si>
    <t>سایت</t>
  </si>
  <si>
    <t>تربیت بدنی1(خانم ها)</t>
  </si>
  <si>
    <t>تربیت بدنی1(آقایان)</t>
  </si>
  <si>
    <t xml:space="preserve">   آقای والی</t>
  </si>
  <si>
    <t>آزمایشگاه حرفه ای</t>
  </si>
  <si>
    <t>خانم دکتر ناصح</t>
  </si>
  <si>
    <t>10-12
4هفته آخر</t>
  </si>
  <si>
    <t xml:space="preserve">آقای دکتر شهبازی
</t>
  </si>
  <si>
    <t>13-17</t>
  </si>
  <si>
    <t>12-15</t>
  </si>
  <si>
    <t>203</t>
  </si>
  <si>
    <t>206</t>
  </si>
  <si>
    <t>205</t>
  </si>
  <si>
    <t>207</t>
  </si>
  <si>
    <t>204</t>
  </si>
  <si>
    <t>101</t>
  </si>
  <si>
    <t>آقای دکتر جعفرلو</t>
  </si>
  <si>
    <t>104</t>
  </si>
  <si>
    <t>خانم دکتر تمیزی</t>
  </si>
  <si>
    <t>سالن</t>
  </si>
  <si>
    <t>بیمارستان
111</t>
  </si>
  <si>
    <t>بیمارستان
112</t>
  </si>
  <si>
    <t>بیمارستان
113</t>
  </si>
  <si>
    <t>201</t>
  </si>
  <si>
    <t>15-18
8هفته اول</t>
  </si>
  <si>
    <t>104
12جلسه اول</t>
  </si>
  <si>
    <t>104
5جلسه آخر</t>
  </si>
  <si>
    <t>بیمارستان 
112</t>
  </si>
  <si>
    <t>103</t>
  </si>
  <si>
    <t>بیمارستان 
111</t>
  </si>
  <si>
    <t>10-12
12جلسه</t>
  </si>
  <si>
    <t xml:space="preserve">8-10
</t>
  </si>
  <si>
    <t>8-10
12جلسه</t>
  </si>
  <si>
    <t>10-12
12 جلسه</t>
  </si>
  <si>
    <t>خانم صدیقه حیدری</t>
  </si>
  <si>
    <t>15-17
6هفته دوم</t>
  </si>
  <si>
    <t>خانم نادمی</t>
  </si>
  <si>
    <t>102</t>
  </si>
  <si>
    <t>10-12
12هفته اول</t>
  </si>
  <si>
    <t>دکتر غلامزاده</t>
  </si>
  <si>
    <t>بازدید</t>
  </si>
  <si>
    <t>دکتر پارمیدا گازرانی</t>
  </si>
  <si>
    <t>آقای دکتر اعتمادی
آقای دکتر صدری
خانم ساکی</t>
  </si>
  <si>
    <t>7:30-17:30</t>
  </si>
  <si>
    <t>سه شنبه صبح
چهارشنبه لانگ
پنجشنبه لانگ</t>
  </si>
  <si>
    <t xml:space="preserve">بیمارستان </t>
  </si>
  <si>
    <t xml:space="preserve">آقای دکتر اعتمادی
آقای دکتر صدری
خانم ساکی </t>
  </si>
  <si>
    <t>شنبه لانگ
یکشنبه صبح
دوشنبه صبح</t>
  </si>
  <si>
    <t>7:30-12:30</t>
  </si>
  <si>
    <t>شنبه تا پنجشنبه</t>
  </si>
  <si>
    <t>کارآموزی پرستاری</t>
  </si>
  <si>
    <t>سه شنبه
چهارشنبه</t>
  </si>
  <si>
    <t>13:30-18:30</t>
  </si>
  <si>
    <t>کارآموزي مهارتهاي باليني</t>
  </si>
  <si>
    <t>خانم رستگار (ن)
خانم بیگدلی</t>
  </si>
  <si>
    <t>خانم شرافتی</t>
  </si>
  <si>
    <t>خانم شهریاری
خانم احمدخانی</t>
  </si>
  <si>
    <t>سه شنبه صبح 
چهارشنبه لانگ
پنجشنبه صبح</t>
  </si>
  <si>
    <t>خانم شهریاری
خانم شرافتی</t>
  </si>
  <si>
    <t>20</t>
  </si>
  <si>
    <t>آقای خلیل زاده
خانم رودیان</t>
  </si>
  <si>
    <t xml:space="preserve">سه شنبه 
چهارشنبه  </t>
  </si>
  <si>
    <t>32</t>
  </si>
  <si>
    <t>خانم کریمی
آقای دادگر</t>
  </si>
  <si>
    <t>آقای ناصری
خانم فتوتی</t>
  </si>
  <si>
    <t>آقای دادگر 
آقای ناصری</t>
  </si>
  <si>
    <t>پروژه در عرصه(2)  گروه 1</t>
  </si>
  <si>
    <t>پروژه در عرصه(2)  گروه2</t>
  </si>
  <si>
    <t>پروژه در  عرصه(2)  گروه3</t>
  </si>
  <si>
    <t>کارآموزی در عرصه  آموزش بهداشت (محیطی) گروه1</t>
  </si>
  <si>
    <t>کارآموزی در عرصه آموزش بهداشت (محیطی)گروه2</t>
  </si>
  <si>
    <t>کارآموزی در عرصه آموزش بهداشت (محیطی)گروه3</t>
  </si>
  <si>
    <t>22</t>
  </si>
  <si>
    <t>آقای اذانی</t>
  </si>
  <si>
    <t>خانم دکتر غفوری</t>
  </si>
  <si>
    <t>خانم رسوله وندی</t>
  </si>
  <si>
    <t>13-15
12جلسه</t>
  </si>
  <si>
    <t>خانم رستگار ش
خانم فردوسی</t>
  </si>
  <si>
    <t xml:space="preserve">کاراموزی بیماری های زنان </t>
  </si>
  <si>
    <t>کاراموزی زایمان طبیعی و غیر طبیعی گروه 1و2</t>
  </si>
  <si>
    <t>خانم حقیقت پرست</t>
  </si>
  <si>
    <t>یکشنبه
دوشنبه</t>
  </si>
  <si>
    <t>آقای دکتر کریمی
خانم دکتر حسینی</t>
  </si>
  <si>
    <t>شنبه
چهارشنبه</t>
  </si>
  <si>
    <t>10-12
12-14</t>
  </si>
  <si>
    <t xml:space="preserve">سایت </t>
  </si>
  <si>
    <t>شنبه تا چهارشنبه</t>
  </si>
  <si>
    <t>8-12</t>
  </si>
  <si>
    <t xml:space="preserve">مراکز جامع سلامت </t>
  </si>
  <si>
    <t>کارآموزی در عرصه محیطی گروه 1</t>
  </si>
  <si>
    <t xml:space="preserve">خانم حیدری 
خانم اعظمی </t>
  </si>
  <si>
    <t>8-13</t>
  </si>
  <si>
    <t>کارآموزی در عرصه محیطی گروه 2</t>
  </si>
  <si>
    <t>کارآموزی در عرصه محیطی گروه 3</t>
  </si>
  <si>
    <t>کارآموزی بزرگسالان/سالمندان (1) گروه1و3</t>
  </si>
  <si>
    <t>خانم رحیم پور</t>
  </si>
  <si>
    <t>شنبه
یکشنبه</t>
  </si>
  <si>
    <t>خانم هوشمند</t>
  </si>
  <si>
    <t>کارآموزی بزرگسالان/سالمندان (1) گروه4و5</t>
  </si>
  <si>
    <t>کارآموزی مهارتهای بالینی پرستاری گروه 1</t>
  </si>
  <si>
    <t>کارآموزی مهارتهای بالینی پرستاری گروه 2</t>
  </si>
  <si>
    <t>خانم محمدی</t>
  </si>
  <si>
    <t>کارآموزی مهارتهای بالینی پرستاری گروه 3و5</t>
  </si>
  <si>
    <t>کارآموزی مهارتهای بالینی پرستاری گروه 4</t>
  </si>
  <si>
    <t>کارآموزی بهداشت مادر و نوزاد(گروه 1و2و3)</t>
  </si>
  <si>
    <t>خانم رستگار ش</t>
  </si>
  <si>
    <t>شنبه 
یکشنبه
دوشنبه</t>
  </si>
  <si>
    <t>کارآموزی بزرگسالان/سالمندان 3  گروه 1و2</t>
  </si>
  <si>
    <t>خانم خانم خادمی 
خانم عرب
خانم اسمعیلی</t>
  </si>
  <si>
    <t>کارآموزی بزرگسالان/سالمندان 3  گروه 3و4</t>
  </si>
  <si>
    <t xml:space="preserve">کارآموزی بزرگسالان/سالمندان 3  گروه5   </t>
  </si>
  <si>
    <t>کارآموزی بزرگسالان/سالمندان 3 گ گروه 6</t>
  </si>
  <si>
    <t>کارآموزی بهداشت روان و بیماری -گروه1و3و4و5و6</t>
  </si>
  <si>
    <t>شنبه 
یکشنبه</t>
  </si>
  <si>
    <t>کارآموزی بهداشت روان و بیماری - گروه 2</t>
  </si>
  <si>
    <t>کارآموزی پرستاری مراقبت ویژه - گروه1و5</t>
  </si>
  <si>
    <t>خانم عامره گلی
خانم فاتح
خانم تنها</t>
  </si>
  <si>
    <t>کارآموزی پرستاری مراقبت ویژه- گروه2و3</t>
  </si>
  <si>
    <t>خانم رحیمی د
خانم عامره گلی
خانم تنها</t>
  </si>
  <si>
    <t>خانم تنها
خانم عامره گلی
آقای اشرفی</t>
  </si>
  <si>
    <t>خانم تنها 
خانم دکتر فیاضی
خانم عامره گلی</t>
  </si>
  <si>
    <t>کارآموزی پرستاری در مشکلات شایع ایران گ1و5</t>
  </si>
  <si>
    <t>کارآموزی پرستاری در مشکلات شایع ایران گ2و3</t>
  </si>
  <si>
    <t>کارآموزی پرستاری در مشکلات شایع ایران گ6</t>
  </si>
  <si>
    <t>کارآموزی پرستاری در مشکلات شایع ایران گ4</t>
  </si>
  <si>
    <t>کارآموزی در عرصه سالامت جامعه/فرد و خانواده/ محیط</t>
  </si>
  <si>
    <t>آقای رادمنش</t>
  </si>
  <si>
    <t>7:30-18:30</t>
  </si>
  <si>
    <t>15:30-17:30</t>
  </si>
  <si>
    <t>15-17
4هفته آخر</t>
  </si>
  <si>
    <t>15-17
12 هفته اول</t>
  </si>
  <si>
    <t>15:30-17
8هفته اول</t>
  </si>
  <si>
    <t xml:space="preserve">خانم دکتر ملک زادگان
</t>
  </si>
  <si>
    <t>10-12
6هفته اول</t>
  </si>
  <si>
    <t>13-15
4هفته اول</t>
  </si>
  <si>
    <t>آزمایشگاه محیط</t>
  </si>
  <si>
    <t>15-17
5جلسه اول</t>
  </si>
  <si>
    <t>13-15
5هفته آخر</t>
  </si>
  <si>
    <t>خانم خرم</t>
  </si>
  <si>
    <t>16-18
8هفته اول</t>
  </si>
  <si>
    <t>1626019</t>
  </si>
  <si>
    <t>13-15
6هفته اول</t>
  </si>
  <si>
    <t>اورژانس داخلی 2</t>
  </si>
  <si>
    <t>..</t>
  </si>
  <si>
    <t>110003</t>
  </si>
  <si>
    <t>2.5</t>
  </si>
  <si>
    <t>1626004</t>
  </si>
  <si>
    <t>بهداشت عمومی</t>
  </si>
  <si>
    <t>15-16</t>
  </si>
  <si>
    <t>تربیت بدنی 2(خانم ها)</t>
  </si>
  <si>
    <t>26</t>
  </si>
  <si>
    <t>طبق برنامه</t>
  </si>
  <si>
    <t>آزمایشگاه</t>
  </si>
  <si>
    <t>100010</t>
  </si>
  <si>
    <t>ناتمام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</si>
  <si>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</si>
  <si>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</si>
  <si>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</si>
  <si>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</si>
  <si>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</si>
  <si>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</si>
  <si>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</si>
  <si>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</si>
  <si>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</si>
  <si>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</si>
  <si>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</si>
  <si>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</si>
  <si>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</si>
  <si>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</si>
  <si>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</si>
  <si>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</si>
  <si>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</si>
  <si>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</si>
  <si>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23</t>
  </si>
  <si>
    <t>24</t>
  </si>
  <si>
    <t>25</t>
  </si>
  <si>
    <t>27</t>
  </si>
  <si>
    <t>28</t>
  </si>
  <si>
    <t>29</t>
  </si>
  <si>
    <t>30</t>
  </si>
  <si>
    <t>31</t>
  </si>
  <si>
    <t>33</t>
  </si>
  <si>
    <t>تاریخ امتحان</t>
  </si>
  <si>
    <t>ساعت امتحان</t>
  </si>
  <si>
    <t>1403/04/02</t>
  </si>
  <si>
    <t>1403/04/04</t>
  </si>
  <si>
    <t>1403/04/05</t>
  </si>
  <si>
    <t>1403/04/06</t>
  </si>
  <si>
    <t>1403/04/08</t>
  </si>
  <si>
    <t>1403/04/10</t>
  </si>
  <si>
    <t>1403/04/12</t>
  </si>
  <si>
    <t>1403/04/11</t>
  </si>
  <si>
    <t>1403/04/03</t>
  </si>
  <si>
    <t>1403/04/09</t>
  </si>
  <si>
    <t>تاریخ  امتحان صحیح</t>
  </si>
  <si>
    <t>1402/04/11</t>
  </si>
  <si>
    <t>1403/04/13</t>
  </si>
  <si>
    <t xml:space="preserve">10-12
</t>
  </si>
  <si>
    <t>12:45-14:45</t>
  </si>
  <si>
    <t>علوم تشریح گوارش</t>
  </si>
  <si>
    <t>علوم تشریح ادراری تناسلی</t>
  </si>
  <si>
    <t>آداب پزشکی 3</t>
  </si>
  <si>
    <t xml:space="preserve">فیزیولوژی کلیه </t>
  </si>
  <si>
    <t>زبان تخصصی 2</t>
  </si>
  <si>
    <t>فیزیولوژی گوارش</t>
  </si>
  <si>
    <t>اندیشه 1</t>
  </si>
  <si>
    <t xml:space="preserve">بیوشیمی هورمون </t>
  </si>
  <si>
    <t xml:space="preserve">بیوشیمی کلیه </t>
  </si>
  <si>
    <t xml:space="preserve">فیزیولوژی غدد و تولید مثل </t>
  </si>
  <si>
    <t xml:space="preserve">روانشناسی سلامت </t>
  </si>
  <si>
    <t>باکتری</t>
  </si>
  <si>
    <t>ویروس</t>
  </si>
  <si>
    <t xml:space="preserve">فیزیولوژی تنفس </t>
  </si>
  <si>
    <t xml:space="preserve">فیزیولوژی گردش خون </t>
  </si>
  <si>
    <t>بیوشیمی دیسپلین نظری</t>
  </si>
  <si>
    <t>بیوشیمی دیسپلین عملی</t>
  </si>
  <si>
    <t xml:space="preserve">فیزیولوژی خون </t>
  </si>
  <si>
    <t>آداب پزشکی 2</t>
  </si>
  <si>
    <t xml:space="preserve">تربیت بدنی 2 آقایان </t>
  </si>
  <si>
    <t>اصول اپیدمیولوژی</t>
  </si>
  <si>
    <t>تربیت بدنی 2 خانم ها</t>
  </si>
  <si>
    <t>زبان تخصصی 1</t>
  </si>
  <si>
    <t>علوم تشریح تنفس نظری</t>
  </si>
  <si>
    <t>علوم تشریح تنفس عملی</t>
  </si>
  <si>
    <t>علوم تشریح قلب و عروق نظری</t>
  </si>
  <si>
    <t>علوم تشریح قلب و عروق عملی</t>
  </si>
  <si>
    <t>دکتر براتی. طهماسبی</t>
  </si>
  <si>
    <t xml:space="preserve">یکشنبه </t>
  </si>
  <si>
    <t xml:space="preserve">یکشنبه ها 8 هفته اول </t>
  </si>
  <si>
    <t>عملی. آز بافت و تشریح</t>
  </si>
  <si>
    <t xml:space="preserve">دکتر باغچی </t>
  </si>
  <si>
    <t xml:space="preserve">یکشنبه 8 هفته دوم </t>
  </si>
  <si>
    <t xml:space="preserve">دکتر غلام زاده </t>
  </si>
  <si>
    <t>عملی. آز فیزیولوژی</t>
  </si>
  <si>
    <t>دکتر قادی پاشا</t>
  </si>
  <si>
    <t xml:space="preserve">دوشنبه </t>
  </si>
  <si>
    <t>8-10.30</t>
  </si>
  <si>
    <t xml:space="preserve">دوشنبه 8هفته اول </t>
  </si>
  <si>
    <t>10-15</t>
  </si>
  <si>
    <t>دکتر گازرانی</t>
  </si>
  <si>
    <t>دوشنبه 8هفته دوم</t>
  </si>
  <si>
    <t xml:space="preserve">دکتر روشنی </t>
  </si>
  <si>
    <t>سه شنبه6 هفته اول</t>
  </si>
  <si>
    <t>سه شنبه2 هفته آخر 8 هفته اول</t>
  </si>
  <si>
    <t xml:space="preserve">دکتر غلام زاده  </t>
  </si>
  <si>
    <t>سه شنبه (10جلسه نظری 4 جلسه عملی)</t>
  </si>
  <si>
    <t>کلاس 103. و آز فیزیولوژی</t>
  </si>
  <si>
    <t xml:space="preserve">دکتر نوراللهی </t>
  </si>
  <si>
    <t xml:space="preserve">سه شنبه </t>
  </si>
  <si>
    <t xml:space="preserve">دکتر ملک زادگان </t>
  </si>
  <si>
    <t xml:space="preserve">چهارشنبه </t>
  </si>
  <si>
    <t xml:space="preserve">چهارشنبه  </t>
  </si>
  <si>
    <t>عملی. آز میکروب</t>
  </si>
  <si>
    <t xml:space="preserve">چهارشنبه 4 جلسه </t>
  </si>
  <si>
    <t xml:space="preserve">شنبه (5ج نظری4جلسه عملی) </t>
  </si>
  <si>
    <t>کلاس 105 و آز فیزیولوژی</t>
  </si>
  <si>
    <t>شنبه (9جلسه نظری. 4 جلسه عملی)</t>
  </si>
  <si>
    <t>دکتر جعفرلو</t>
  </si>
  <si>
    <t>14.15-17.15</t>
  </si>
  <si>
    <t>یکشنبه (11 جلسه)</t>
  </si>
  <si>
    <t xml:space="preserve">یکشنبه (8 هفته اول) </t>
  </si>
  <si>
    <t>آز بیوشیمی</t>
  </si>
  <si>
    <t xml:space="preserve">دکتر گازرانی </t>
  </si>
  <si>
    <t>یکشنبه (8 هفته دوم. 2ج نظری 4 ج عملی)</t>
  </si>
  <si>
    <t xml:space="preserve">سالن </t>
  </si>
  <si>
    <t>دکتر حسینی</t>
  </si>
  <si>
    <t>دکتر احمدی</t>
  </si>
  <si>
    <t>دکتر براتی</t>
  </si>
  <si>
    <t xml:space="preserve">سه شنبه 4 جلسه اول </t>
  </si>
  <si>
    <t>10.30-12</t>
  </si>
  <si>
    <t>آز بافت و تشریح</t>
  </si>
  <si>
    <t xml:space="preserve">سه شنبه 8 هفته دوم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</si>
</sst>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b/>
      <sz val="11"/>
      <color theme="1"/>
      <name val="B Titr"/>
      <charset val="178"/>
    </font>
    <font>
      <b/>
      <sz val="11"/>
      <color theme="1"/>
      <name val="B Nazanin"/>
      <charset val="178"/>
    </font>
    <font>
      <b/>
      <sz val="10"/>
      <color theme="1"/>
      <name val="B Titr"/>
      <charset val="178"/>
    </font>
    <font>
      <b/>
      <sz val="8"/>
      <color theme="1"/>
      <name val="B Titr"/>
      <charset val="178"/>
    </font>
    <font>
      <b/>
      <sz val="7"/>
      <color theme="1"/>
      <name val="B Titr"/>
      <charset val="178"/>
    </font>
    <font>
      <b/>
      <sz val="9"/>
      <color theme="1"/>
      <name val="Arial Rounded Bold"/>
      <family val="2"/>
    </font>
    <font>
      <b/>
      <sz val="10"/>
      <color theme="1"/>
      <name val="B Nazanin"/>
      <charset val="178"/>
    </font>
    <font>
      <b/>
      <sz val="9"/>
      <color theme="1"/>
      <name val="B Nazanin"/>
      <charset val="178"/>
    </font>
    <font>
      <sz val="6"/>
      <color theme="1"/>
      <name val="Calibri"/>
      <family val="2"/>
      <scheme val="minor"/>
    </font>
    <font>
      <b/>
      <sz val="8"/>
      <color theme="1"/>
      <name val="B Nazanin"/>
      <charset val="17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11"/>
      <name val="B Nazanin"/>
      <charset val="178"/>
    </font>
    <font>
      <b/>
      <sz val="9"/>
      <name val="Arial Rounded Bold"/>
      <family val="2"/>
    </font>
    <font>
      <b/>
      <sz val="11"/>
      <color theme="1" tint="4.9989318521683403E-2"/>
      <name val="B Nazanin"/>
      <charset val="178"/>
    </font>
    <font>
      <b/>
      <sz val="9"/>
      <color theme="1" tint="4.9989318521683403E-2"/>
      <name val="Arial Rounded Bold"/>
      <family val="2"/>
    </font>
    <font>
      <sz val="12"/>
      <name val="B Nazanin"/>
      <charset val="17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0E4F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2" fillId="0" borderId="0" xfId="0" applyFont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2" fillId="3" borderId="0" xfId="0" applyFont="1" applyFill="1" applyAlignment="1">
      <alignment horizontal="center" vertical="center" shrinkToFit="1"/>
    </xf>
    <xf numFmtId="0" fontId="2" fillId="4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 shrinkToFit="1"/>
    </xf>
    <xf numFmtId="0" fontId="2" fillId="4" borderId="6" xfId="0" applyFont="1" applyFill="1" applyBorder="1" applyAlignment="1">
      <alignment horizontal="center" vertical="center" shrinkToFit="1"/>
    </xf>
    <xf numFmtId="0" fontId="2" fillId="4" borderId="2" xfId="0" applyFont="1" applyFill="1" applyBorder="1" applyAlignment="1">
      <alignment vertical="center" shrinkToFit="1"/>
    </xf>
    <xf numFmtId="0" fontId="2" fillId="4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shrinkToFit="1"/>
    </xf>
    <xf numFmtId="0" fontId="2" fillId="5" borderId="2" xfId="0" applyFont="1" applyFill="1" applyBorder="1" applyAlignment="1">
      <alignment horizontal="center" vertical="center" shrinkToFit="1"/>
    </xf>
    <xf numFmtId="0" fontId="2" fillId="6" borderId="2" xfId="0" applyFont="1" applyFill="1" applyBorder="1" applyAlignment="1">
      <alignment horizontal="center" vertical="center" shrinkToFit="1"/>
    </xf>
    <xf numFmtId="0" fontId="2" fillId="6" borderId="6" xfId="0" applyFont="1" applyFill="1" applyBorder="1" applyAlignment="1">
      <alignment horizontal="center" vertical="center" shrinkToFit="1"/>
    </xf>
    <xf numFmtId="0" fontId="6" fillId="6" borderId="2" xfId="0" applyFont="1" applyFill="1" applyBorder="1" applyAlignment="1">
      <alignment horizontal="center" vertical="center" shrinkToFit="1"/>
    </xf>
    <xf numFmtId="17" fontId="2" fillId="6" borderId="6" xfId="0" applyNumberFormat="1" applyFont="1" applyFill="1" applyBorder="1" applyAlignment="1">
      <alignment horizontal="center" vertical="center" shrinkToFit="1"/>
    </xf>
    <xf numFmtId="49" fontId="2" fillId="6" borderId="6" xfId="0" applyNumberFormat="1" applyFont="1" applyFill="1" applyBorder="1" applyAlignment="1">
      <alignment horizontal="center" vertical="center" shrinkToFit="1"/>
    </xf>
    <xf numFmtId="0" fontId="2" fillId="6" borderId="6" xfId="0" applyFont="1" applyFill="1" applyBorder="1" applyAlignment="1">
      <alignment horizontal="center" vertical="center" wrapText="1" shrinkToFit="1"/>
    </xf>
    <xf numFmtId="49" fontId="2" fillId="6" borderId="6" xfId="0" applyNumberFormat="1" applyFont="1" applyFill="1" applyBorder="1" applyAlignment="1">
      <alignment horizontal="center" vertical="center" wrapText="1" shrinkToFit="1"/>
    </xf>
    <xf numFmtId="49" fontId="8" fillId="6" borderId="6" xfId="0" applyNumberFormat="1" applyFont="1" applyFill="1" applyBorder="1" applyAlignment="1">
      <alignment horizontal="center" vertical="center" wrapText="1" shrinkToFit="1"/>
    </xf>
    <xf numFmtId="0" fontId="7" fillId="6" borderId="6" xfId="0" applyFont="1" applyFill="1" applyBorder="1" applyAlignment="1">
      <alignment horizontal="center" vertical="center" wrapText="1" shrinkToFit="1"/>
    </xf>
    <xf numFmtId="0" fontId="2" fillId="6" borderId="2" xfId="0" applyFont="1" applyFill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17" fontId="2" fillId="0" borderId="6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 shrinkToFit="1"/>
    </xf>
    <xf numFmtId="49" fontId="2" fillId="0" borderId="6" xfId="0" applyNumberFormat="1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6" borderId="7" xfId="0" applyFont="1" applyFill="1" applyBorder="1" applyAlignment="1">
      <alignment vertical="center" shrinkToFit="1"/>
    </xf>
    <xf numFmtId="0" fontId="2" fillId="6" borderId="5" xfId="0" applyFont="1" applyFill="1" applyBorder="1" applyAlignment="1">
      <alignment vertical="center" shrinkToFit="1"/>
    </xf>
    <xf numFmtId="0" fontId="6" fillId="6" borderId="2" xfId="0" applyFont="1" applyFill="1" applyBorder="1" applyAlignment="1">
      <alignment vertical="center" shrinkToFit="1"/>
    </xf>
    <xf numFmtId="0" fontId="6" fillId="6" borderId="7" xfId="0" applyFont="1" applyFill="1" applyBorder="1" applyAlignment="1">
      <alignment vertical="center" shrinkToFit="1"/>
    </xf>
    <xf numFmtId="0" fontId="6" fillId="6" borderId="5" xfId="0" applyFont="1" applyFill="1" applyBorder="1" applyAlignment="1">
      <alignment vertical="center" shrinkToFit="1"/>
    </xf>
    <xf numFmtId="0" fontId="14" fillId="0" borderId="6" xfId="0" applyFont="1" applyBorder="1" applyAlignment="1">
      <alignment vertical="center" shrinkToFit="1"/>
    </xf>
    <xf numFmtId="0" fontId="14" fillId="0" borderId="6" xfId="0" applyFont="1" applyBorder="1" applyAlignment="1">
      <alignment horizontal="center" vertical="center" shrinkToFit="1"/>
    </xf>
    <xf numFmtId="49" fontId="14" fillId="0" borderId="6" xfId="0" applyNumberFormat="1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shrinkToFit="1"/>
    </xf>
    <xf numFmtId="17" fontId="2" fillId="0" borderId="5" xfId="0" applyNumberFormat="1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17" fontId="2" fillId="0" borderId="2" xfId="0" applyNumberFormat="1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49" fontId="2" fillId="0" borderId="2" xfId="0" applyNumberFormat="1" applyFont="1" applyBorder="1" applyAlignment="1">
      <alignment horizontal="center" vertical="center" wrapText="1" shrinkToFit="1"/>
    </xf>
    <xf numFmtId="49" fontId="2" fillId="0" borderId="5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0" fontId="2" fillId="6" borderId="9" xfId="0" applyFont="1" applyFill="1" applyBorder="1" applyAlignment="1">
      <alignment vertical="center" shrinkToFit="1"/>
    </xf>
    <xf numFmtId="0" fontId="2" fillId="6" borderId="12" xfId="0" applyFont="1" applyFill="1" applyBorder="1" applyAlignment="1">
      <alignment vertical="center" shrinkToFit="1"/>
    </xf>
    <xf numFmtId="0" fontId="6" fillId="0" borderId="2" xfId="0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vertical="center" shrinkToFit="1"/>
    </xf>
    <xf numFmtId="49" fontId="6" fillId="0" borderId="6" xfId="0" applyNumberFormat="1" applyFont="1" applyBorder="1" applyAlignment="1">
      <alignment vertical="center" shrinkToFit="1"/>
    </xf>
    <xf numFmtId="49" fontId="8" fillId="0" borderId="6" xfId="0" applyNumberFormat="1" applyFont="1" applyBorder="1" applyAlignment="1">
      <alignment horizontal="center" vertical="center" wrapText="1" shrinkToFit="1"/>
    </xf>
    <xf numFmtId="49" fontId="2" fillId="0" borderId="10" xfId="0" applyNumberFormat="1" applyFont="1" applyBorder="1" applyAlignment="1">
      <alignment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8" fillId="0" borderId="5" xfId="0" applyNumberFormat="1" applyFont="1" applyBorder="1" applyAlignment="1">
      <alignment horizontal="center" vertical="center" wrapText="1" shrinkToFit="1"/>
    </xf>
    <xf numFmtId="49" fontId="2" fillId="0" borderId="5" xfId="0" applyNumberFormat="1" applyFont="1" applyBorder="1" applyAlignment="1">
      <alignment horizontal="center" vertical="center" wrapText="1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wrapText="1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6" fillId="0" borderId="6" xfId="0" applyNumberFormat="1" applyFont="1" applyBorder="1" applyAlignment="1">
      <alignment horizontal="center" vertical="center" shrinkToFit="1"/>
    </xf>
    <xf numFmtId="49" fontId="6" fillId="0" borderId="5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wrapText="1" shrinkToFit="1"/>
    </xf>
    <xf numFmtId="49" fontId="7" fillId="0" borderId="6" xfId="0" applyNumberFormat="1" applyFont="1" applyBorder="1" applyAlignment="1">
      <alignment horizontal="center" vertical="center" wrapText="1" shrinkToFit="1"/>
    </xf>
    <xf numFmtId="49" fontId="7" fillId="0" borderId="5" xfId="0" applyNumberFormat="1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 readingOrder="2"/>
    </xf>
    <xf numFmtId="17" fontId="2" fillId="0" borderId="7" xfId="0" applyNumberFormat="1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 shrinkToFit="1"/>
    </xf>
    <xf numFmtId="49" fontId="2" fillId="0" borderId="7" xfId="0" applyNumberFormat="1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 readingOrder="2"/>
    </xf>
    <xf numFmtId="0" fontId="16" fillId="0" borderId="2" xfId="0" applyFont="1" applyBorder="1" applyAlignment="1">
      <alignment vertical="center" shrinkToFit="1"/>
    </xf>
    <xf numFmtId="0" fontId="16" fillId="0" borderId="6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17" fontId="16" fillId="0" borderId="2" xfId="0" applyNumberFormat="1" applyFont="1" applyBorder="1" applyAlignment="1">
      <alignment horizontal="center" vertical="center" shrinkToFit="1"/>
    </xf>
    <xf numFmtId="49" fontId="16" fillId="0" borderId="2" xfId="0" applyNumberFormat="1" applyFont="1" applyBorder="1" applyAlignment="1">
      <alignment horizontal="center" vertical="center" shrinkToFit="1"/>
    </xf>
    <xf numFmtId="0" fontId="16" fillId="0" borderId="6" xfId="0" applyFont="1" applyBorder="1" applyAlignment="1">
      <alignment vertical="center" shrinkToFit="1"/>
    </xf>
    <xf numFmtId="0" fontId="17" fillId="0" borderId="6" xfId="0" applyFont="1" applyBorder="1" applyAlignment="1">
      <alignment horizontal="center" vertical="center" shrinkToFit="1"/>
    </xf>
    <xf numFmtId="17" fontId="16" fillId="0" borderId="6" xfId="0" applyNumberFormat="1" applyFont="1" applyBorder="1" applyAlignment="1">
      <alignment horizontal="center" vertical="center" shrinkToFit="1"/>
    </xf>
    <xf numFmtId="49" fontId="16" fillId="0" borderId="6" xfId="0" applyNumberFormat="1" applyFont="1" applyBorder="1" applyAlignment="1">
      <alignment horizontal="center" vertical="center" shrinkToFit="1"/>
    </xf>
    <xf numFmtId="0" fontId="6" fillId="5" borderId="6" xfId="0" applyFont="1" applyFill="1" applyBorder="1" applyAlignment="1">
      <alignment horizontal="center" vertical="center" shrinkToFit="1"/>
    </xf>
    <xf numFmtId="17" fontId="2" fillId="5" borderId="6" xfId="0" applyNumberFormat="1" applyFont="1" applyFill="1" applyBorder="1" applyAlignment="1">
      <alignment horizontal="center" vertical="center" shrinkToFit="1"/>
    </xf>
    <xf numFmtId="0" fontId="2" fillId="5" borderId="6" xfId="0" applyFont="1" applyFill="1" applyBorder="1" applyAlignment="1">
      <alignment horizontal="center" vertical="center" wrapText="1" shrinkToFit="1" readingOrder="2"/>
    </xf>
    <xf numFmtId="0" fontId="2" fillId="5" borderId="6" xfId="0" applyFont="1" applyFill="1" applyBorder="1" applyAlignment="1">
      <alignment horizontal="center" vertical="center" wrapText="1" shrinkToFit="1"/>
    </xf>
    <xf numFmtId="0" fontId="6" fillId="5" borderId="2" xfId="0" applyFont="1" applyFill="1" applyBorder="1" applyAlignment="1">
      <alignment horizontal="center" vertical="center" shrinkToFit="1"/>
    </xf>
    <xf numFmtId="0" fontId="2" fillId="5" borderId="6" xfId="0" applyFont="1" applyFill="1" applyBorder="1" applyAlignment="1">
      <alignment horizontal="center" vertical="center" shrinkToFit="1" readingOrder="2"/>
    </xf>
    <xf numFmtId="0" fontId="2" fillId="5" borderId="6" xfId="0" applyFont="1" applyFill="1" applyBorder="1" applyAlignment="1">
      <alignment vertical="center" shrinkToFit="1"/>
    </xf>
    <xf numFmtId="0" fontId="7" fillId="5" borderId="6" xfId="0" applyFont="1" applyFill="1" applyBorder="1" applyAlignment="1">
      <alignment horizontal="center" vertical="center" wrapText="1" shrinkToFit="1"/>
    </xf>
    <xf numFmtId="49" fontId="2" fillId="5" borderId="6" xfId="0" applyNumberFormat="1" applyFont="1" applyFill="1" applyBorder="1" applyAlignment="1">
      <alignment horizontal="center" vertical="center" wrapText="1" shrinkToFit="1"/>
    </xf>
    <xf numFmtId="49" fontId="2" fillId="5" borderId="6" xfId="0" applyNumberFormat="1" applyFont="1" applyFill="1" applyBorder="1" applyAlignment="1">
      <alignment horizontal="center" vertical="center" shrinkToFit="1"/>
    </xf>
    <xf numFmtId="0" fontId="8" fillId="5" borderId="6" xfId="0" applyFont="1" applyFill="1" applyBorder="1" applyAlignment="1">
      <alignment horizontal="center" vertical="center" wrapText="1" shrinkToFit="1"/>
    </xf>
    <xf numFmtId="0" fontId="10" fillId="5" borderId="6" xfId="0" applyFont="1" applyFill="1" applyBorder="1" applyAlignment="1">
      <alignment horizontal="center" vertical="center" wrapText="1" shrinkToFit="1"/>
    </xf>
    <xf numFmtId="0" fontId="7" fillId="5" borderId="6" xfId="0" applyFont="1" applyFill="1" applyBorder="1" applyAlignment="1">
      <alignment horizontal="center" vertical="center" wrapText="1" shrinkToFit="1" readingOrder="2"/>
    </xf>
    <xf numFmtId="0" fontId="8" fillId="5" borderId="6" xfId="0" applyFont="1" applyFill="1" applyBorder="1" applyAlignment="1">
      <alignment horizontal="center" vertical="center" wrapText="1" shrinkToFit="1" readingOrder="2"/>
    </xf>
    <xf numFmtId="0" fontId="2" fillId="5" borderId="0" xfId="0" applyFont="1" applyFill="1" applyAlignment="1">
      <alignment horizontal="center" vertical="center" shrinkToFit="1"/>
    </xf>
    <xf numFmtId="49" fontId="10" fillId="5" borderId="6" xfId="0" applyNumberFormat="1" applyFont="1" applyFill="1" applyBorder="1" applyAlignment="1">
      <alignment horizontal="center" vertical="center" wrapText="1" shrinkToFit="1"/>
    </xf>
    <xf numFmtId="49" fontId="2" fillId="5" borderId="6" xfId="0" applyNumberFormat="1" applyFont="1" applyFill="1" applyBorder="1" applyAlignment="1">
      <alignment vertical="center" shrinkToFit="1"/>
    </xf>
    <xf numFmtId="49" fontId="7" fillId="5" borderId="6" xfId="0" applyNumberFormat="1" applyFont="1" applyFill="1" applyBorder="1" applyAlignment="1">
      <alignment horizontal="center" vertical="center" wrapText="1" shrinkToFit="1"/>
    </xf>
    <xf numFmtId="49" fontId="2" fillId="5" borderId="5" xfId="0" applyNumberFormat="1" applyFont="1" applyFill="1" applyBorder="1" applyAlignment="1">
      <alignment horizontal="center" vertical="center" shrinkToFit="1"/>
    </xf>
    <xf numFmtId="49" fontId="6" fillId="5" borderId="5" xfId="0" applyNumberFormat="1" applyFont="1" applyFill="1" applyBorder="1" applyAlignment="1">
      <alignment horizontal="center" vertical="center" shrinkToFit="1"/>
    </xf>
    <xf numFmtId="49" fontId="8" fillId="5" borderId="5" xfId="0" applyNumberFormat="1" applyFont="1" applyFill="1" applyBorder="1" applyAlignment="1">
      <alignment horizontal="center" vertical="center" wrapText="1" shrinkToFit="1"/>
    </xf>
    <xf numFmtId="49" fontId="2" fillId="5" borderId="5" xfId="0" applyNumberFormat="1" applyFont="1" applyFill="1" applyBorder="1" applyAlignment="1">
      <alignment horizontal="center" vertical="center" wrapText="1" shrinkToFit="1" readingOrder="2"/>
    </xf>
    <xf numFmtId="49" fontId="6" fillId="5" borderId="6" xfId="0" applyNumberFormat="1" applyFont="1" applyFill="1" applyBorder="1" applyAlignment="1">
      <alignment horizontal="center" vertical="center" shrinkToFit="1"/>
    </xf>
    <xf numFmtId="49" fontId="8" fillId="5" borderId="6" xfId="0" applyNumberFormat="1" applyFont="1" applyFill="1" applyBorder="1" applyAlignment="1">
      <alignment horizontal="center" vertical="center" wrapText="1" shrinkToFit="1"/>
    </xf>
    <xf numFmtId="49" fontId="7" fillId="5" borderId="6" xfId="0" applyNumberFormat="1" applyFont="1" applyFill="1" applyBorder="1" applyAlignment="1">
      <alignment horizontal="center" vertical="center" wrapText="1" shrinkToFit="1" readingOrder="2"/>
    </xf>
    <xf numFmtId="0" fontId="2" fillId="5" borderId="5" xfId="0" applyFont="1" applyFill="1" applyBorder="1" applyAlignment="1">
      <alignment horizontal="center" vertical="center" shrinkToFit="1"/>
    </xf>
    <xf numFmtId="49" fontId="14" fillId="0" borderId="6" xfId="0" applyNumberFormat="1" applyFont="1" applyBorder="1" applyAlignment="1">
      <alignment vertical="center" shrinkToFit="1"/>
    </xf>
    <xf numFmtId="49" fontId="15" fillId="0" borderId="6" xfId="0" applyNumberFormat="1" applyFont="1" applyBorder="1" applyAlignment="1">
      <alignment vertical="center" shrinkToFit="1"/>
    </xf>
    <xf numFmtId="49" fontId="14" fillId="0" borderId="6" xfId="0" applyNumberFormat="1" applyFont="1" applyBorder="1" applyAlignment="1">
      <alignment horizontal="center" vertical="center" shrinkToFit="1"/>
    </xf>
    <xf numFmtId="49" fontId="18" fillId="0" borderId="6" xfId="0" applyNumberFormat="1" applyFont="1" applyBorder="1" applyAlignment="1">
      <alignment horizontal="center" vertical="center"/>
    </xf>
    <xf numFmtId="0" fontId="2" fillId="5" borderId="5" xfId="0" applyFont="1" applyFill="1" applyBorder="1" applyAlignment="1">
      <alignment vertical="center" shrinkToFit="1"/>
    </xf>
    <xf numFmtId="0" fontId="6" fillId="5" borderId="6" xfId="0" applyFont="1" applyFill="1" applyBorder="1" applyAlignment="1">
      <alignment vertical="center" shrinkToFit="1"/>
    </xf>
    <xf numFmtId="0" fontId="6" fillId="5" borderId="5" xfId="0" applyFont="1" applyFill="1" applyBorder="1" applyAlignment="1">
      <alignment vertical="center" shrinkToFit="1"/>
    </xf>
    <xf numFmtId="17" fontId="2" fillId="5" borderId="5" xfId="0" applyNumberFormat="1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wrapText="1" shrinkToFit="1"/>
    </xf>
    <xf numFmtId="49" fontId="2" fillId="5" borderId="5" xfId="0" applyNumberFormat="1" applyFont="1" applyFill="1" applyBorder="1" applyAlignment="1">
      <alignment horizontal="center" vertical="center" wrapText="1" shrinkToFit="1"/>
    </xf>
    <xf numFmtId="17" fontId="8" fillId="0" borderId="6" xfId="0" applyNumberFormat="1" applyFont="1" applyBorder="1" applyAlignment="1">
      <alignment horizontal="center" vertical="center" wrapText="1" shrinkToFit="1"/>
    </xf>
    <xf numFmtId="49" fontId="14" fillId="5" borderId="6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49" fontId="14" fillId="0" borderId="5" xfId="0" applyNumberFormat="1" applyFont="1" applyBorder="1" applyAlignment="1">
      <alignment horizontal="center" vertical="center" shrinkToFit="1"/>
    </xf>
    <xf numFmtId="49" fontId="14" fillId="0" borderId="2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vertical="center" shrinkToFit="1"/>
    </xf>
    <xf numFmtId="49" fontId="6" fillId="0" borderId="2" xfId="0" applyNumberFormat="1" applyFont="1" applyBorder="1" applyAlignment="1">
      <alignment vertical="center" shrinkToFit="1"/>
    </xf>
    <xf numFmtId="0" fontId="2" fillId="5" borderId="2" xfId="0" applyFont="1" applyFill="1" applyBorder="1" applyAlignment="1">
      <alignment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5" borderId="2" xfId="0" applyFont="1" applyFill="1" applyBorder="1" applyAlignment="1">
      <alignment vertical="center" shrinkToFit="1"/>
    </xf>
    <xf numFmtId="0" fontId="14" fillId="5" borderId="2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 readingOrder="2"/>
    </xf>
    <xf numFmtId="17" fontId="8" fillId="0" borderId="2" xfId="0" applyNumberFormat="1" applyFont="1" applyBorder="1" applyAlignment="1">
      <alignment horizontal="center" vertical="center" wrapText="1" shrinkToFit="1"/>
    </xf>
    <xf numFmtId="0" fontId="2" fillId="0" borderId="0" xfId="0" applyFont="1" applyAlignment="1">
      <alignment vertical="center" shrinkToFit="1"/>
    </xf>
    <xf numFmtId="49" fontId="10" fillId="0" borderId="5" xfId="0" applyNumberFormat="1" applyFont="1" applyBorder="1" applyAlignment="1">
      <alignment horizontal="center" vertical="center" wrapText="1" shrinkToFit="1"/>
    </xf>
    <xf numFmtId="49" fontId="2" fillId="0" borderId="5" xfId="0" applyNumberFormat="1" applyFont="1" applyBorder="1" applyAlignment="1">
      <alignment vertical="center" shrinkToFit="1"/>
    </xf>
    <xf numFmtId="49" fontId="10" fillId="0" borderId="6" xfId="0" applyNumberFormat="1" applyFont="1" applyBorder="1" applyAlignment="1">
      <alignment horizontal="center" vertical="center" wrapText="1" shrinkToFit="1"/>
    </xf>
    <xf numFmtId="49" fontId="10" fillId="0" borderId="2" xfId="0" applyNumberFormat="1" applyFont="1" applyBorder="1" applyAlignment="1">
      <alignment horizontal="center" vertical="center" wrapText="1" shrinkToFit="1"/>
    </xf>
    <xf numFmtId="0" fontId="6" fillId="4" borderId="2" xfId="0" applyFont="1" applyFill="1" applyBorder="1" applyAlignment="1">
      <alignment vertical="center" shrinkToFit="1"/>
    </xf>
    <xf numFmtId="17" fontId="2" fillId="4" borderId="6" xfId="0" applyNumberFormat="1" applyFont="1" applyFill="1" applyBorder="1" applyAlignment="1">
      <alignment horizontal="center" vertical="center" shrinkToFit="1"/>
    </xf>
    <xf numFmtId="0" fontId="2" fillId="4" borderId="7" xfId="0" applyFont="1" applyFill="1" applyBorder="1" applyAlignment="1">
      <alignment vertical="center" shrinkToFit="1"/>
    </xf>
    <xf numFmtId="0" fontId="6" fillId="4" borderId="7" xfId="0" applyFont="1" applyFill="1" applyBorder="1" applyAlignment="1">
      <alignment vertical="center" shrinkToFit="1"/>
    </xf>
    <xf numFmtId="0" fontId="2" fillId="4" borderId="6" xfId="0" applyFont="1" applyFill="1" applyBorder="1" applyAlignment="1">
      <alignment horizontal="center" vertical="center" wrapText="1" shrinkToFit="1"/>
    </xf>
    <xf numFmtId="0" fontId="2" fillId="4" borderId="5" xfId="0" applyFont="1" applyFill="1" applyBorder="1" applyAlignment="1">
      <alignment vertical="center" shrinkToFit="1"/>
    </xf>
    <xf numFmtId="0" fontId="6" fillId="4" borderId="5" xfId="0" applyFont="1" applyFill="1" applyBorder="1" applyAlignment="1">
      <alignment vertical="center" shrinkToFit="1"/>
    </xf>
    <xf numFmtId="49" fontId="2" fillId="4" borderId="6" xfId="0" applyNumberFormat="1" applyFont="1" applyFill="1" applyBorder="1" applyAlignment="1">
      <alignment horizontal="center" vertical="center" shrinkToFit="1"/>
    </xf>
    <xf numFmtId="49" fontId="2" fillId="4" borderId="6" xfId="0" applyNumberFormat="1" applyFont="1" applyFill="1" applyBorder="1" applyAlignment="1">
      <alignment horizontal="center" vertical="center" wrapText="1" shrinkToFit="1"/>
    </xf>
    <xf numFmtId="0" fontId="2" fillId="4" borderId="8" xfId="0" applyFont="1" applyFill="1" applyBorder="1" applyAlignment="1">
      <alignment vertical="center" shrinkToFit="1"/>
    </xf>
    <xf numFmtId="0" fontId="2" fillId="4" borderId="13" xfId="0" applyFont="1" applyFill="1" applyBorder="1" applyAlignment="1">
      <alignment vertical="center" shrinkToFit="1"/>
    </xf>
    <xf numFmtId="0" fontId="2" fillId="4" borderId="9" xfId="0" applyFont="1" applyFill="1" applyBorder="1" applyAlignment="1">
      <alignment vertical="center" shrinkToFit="1"/>
    </xf>
    <xf numFmtId="0" fontId="2" fillId="4" borderId="11" xfId="0" applyFont="1" applyFill="1" applyBorder="1" applyAlignment="1">
      <alignment vertical="center" shrinkToFit="1"/>
    </xf>
    <xf numFmtId="0" fontId="2" fillId="4" borderId="1" xfId="0" applyFont="1" applyFill="1" applyBorder="1" applyAlignment="1">
      <alignment vertical="center" shrinkToFit="1"/>
    </xf>
    <xf numFmtId="0" fontId="2" fillId="4" borderId="12" xfId="0" applyFont="1" applyFill="1" applyBorder="1" applyAlignment="1">
      <alignment vertical="center" shrinkToFit="1"/>
    </xf>
    <xf numFmtId="0" fontId="2" fillId="7" borderId="6" xfId="0" applyFont="1" applyFill="1" applyBorder="1" applyAlignment="1">
      <alignment horizontal="center" vertical="center" shrinkToFit="1"/>
    </xf>
    <xf numFmtId="49" fontId="2" fillId="7" borderId="6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2" fillId="5" borderId="2" xfId="0" applyFont="1" applyFill="1" applyBorder="1" applyAlignment="1">
      <alignment horizontal="center" vertical="center" shrinkToFit="1"/>
    </xf>
    <xf numFmtId="0" fontId="2" fillId="5" borderId="7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textRotation="90" wrapText="1" shrinkToFit="1"/>
    </xf>
    <xf numFmtId="0" fontId="3" fillId="2" borderId="5" xfId="0" applyFont="1" applyFill="1" applyBorder="1" applyAlignment="1">
      <alignment horizontal="center" vertical="center" textRotation="90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 wrapText="1" shrinkToFit="1"/>
    </xf>
    <xf numFmtId="49" fontId="1" fillId="2" borderId="2" xfId="0" applyNumberFormat="1" applyFont="1" applyFill="1" applyBorder="1" applyAlignment="1">
      <alignment horizontal="center" vertical="center" wrapText="1" shrinkToFit="1"/>
    </xf>
    <xf numFmtId="49" fontId="1" fillId="2" borderId="5" xfId="0" applyNumberFormat="1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0E4FC"/>
      <color rgb="FFFF7C80"/>
      <color rgb="FFCCECFF"/>
      <color rgb="FFCCBDD5"/>
      <color rgb="FF6C646A"/>
      <color rgb="FFC709B0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1026319</xdr:colOff>
      <xdr:row>10</xdr:row>
      <xdr:rowOff>309562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942936575" y="44053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42936575" y="690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12</xdr:row>
      <xdr:rowOff>309562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942936575" y="690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42936575" y="690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12</xdr:row>
      <xdr:rowOff>309562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106</xdr:row>
      <xdr:rowOff>309562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12</xdr:row>
      <xdr:rowOff>309562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18</xdr:row>
      <xdr:rowOff>309562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112</xdr:row>
      <xdr:rowOff>309562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12</xdr:row>
      <xdr:rowOff>309562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18</xdr:row>
      <xdr:rowOff>309562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112</xdr:row>
      <xdr:rowOff>309562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18</xdr:row>
      <xdr:rowOff>309562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18</xdr:row>
      <xdr:rowOff>309562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</xdr:row>
      <xdr:rowOff>309562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112</xdr:row>
      <xdr:rowOff>309562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112</xdr:row>
      <xdr:rowOff>309562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113</xdr:row>
      <xdr:rowOff>309562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76</xdr:row>
      <xdr:rowOff>309562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78</xdr:row>
      <xdr:rowOff>309562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78</xdr:row>
      <xdr:rowOff>309562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170</xdr:row>
      <xdr:rowOff>309562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171</xdr:row>
      <xdr:rowOff>309562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171</xdr:row>
      <xdr:rowOff>309562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78</xdr:row>
      <xdr:rowOff>309562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84</xdr:row>
      <xdr:rowOff>309562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171</xdr:row>
      <xdr:rowOff>309562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78</xdr:row>
      <xdr:rowOff>309562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84</xdr:row>
      <xdr:rowOff>309562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171</xdr:row>
      <xdr:rowOff>309562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84</xdr:row>
      <xdr:rowOff>309562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84</xdr:row>
      <xdr:rowOff>309562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85</xdr:row>
      <xdr:rowOff>309562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309562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129</xdr:row>
      <xdr:rowOff>309562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131</xdr:row>
      <xdr:rowOff>309562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131</xdr:row>
      <xdr:rowOff>309562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218</xdr:row>
      <xdr:rowOff>309562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219</xdr:row>
      <xdr:rowOff>309562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219</xdr:row>
      <xdr:rowOff>309562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131</xdr:row>
      <xdr:rowOff>309562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137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219</xdr:row>
      <xdr:rowOff>309562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225</xdr:row>
      <xdr:rowOff>309562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131</xdr:row>
      <xdr:rowOff>309562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137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219</xdr:row>
      <xdr:rowOff>309562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225</xdr:row>
      <xdr:rowOff>309562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137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137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971550</xdr:colOff>
      <xdr:row>181</xdr:row>
      <xdr:rowOff>83344</xdr:rowOff>
    </xdr:from>
    <xdr:ext cx="1477519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9941710462" y="952500"/>
          <a:ext cx="147751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r>
            <a:rPr lang="fa-IR" sz="1100"/>
            <a:t>                                 </a:t>
          </a:r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225</xdr:row>
      <xdr:rowOff>309562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225</xdr:row>
      <xdr:rowOff>309562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226</xdr:row>
      <xdr:rowOff>309562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192</xdr:row>
      <xdr:rowOff>309562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194</xdr:row>
      <xdr:rowOff>309562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194</xdr:row>
      <xdr:rowOff>309562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194</xdr:row>
      <xdr:rowOff>309562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200</xdr:row>
      <xdr:rowOff>309562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194</xdr:row>
      <xdr:rowOff>309562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200</xdr:row>
      <xdr:rowOff>309562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200</xdr:row>
      <xdr:rowOff>309562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200</xdr:row>
      <xdr:rowOff>309562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201</xdr:row>
      <xdr:rowOff>309562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192</xdr:row>
      <xdr:rowOff>309562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9982293875" y="114781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CH422"/>
  <sheetViews>
    <sheetView rightToLeft="1" tabSelected="1" zoomScale="80" zoomScaleNormal="80" zoomScaleSheetLayoutView="106" workbookViewId="0">
      <selection activeCell="L182" sqref="L182"/>
    </sheetView>
  </sheetViews>
  <sheetFormatPr defaultRowHeight="19.5"/>
  <cols>
    <col min="1" max="1" width="3.7109375" style="1" customWidth="1"/>
    <col min="2" max="2" width="7.28515625" style="1" customWidth="1"/>
    <col min="3" max="3" width="4" style="1" customWidth="1"/>
    <col min="4" max="4" width="4.7109375" style="9" customWidth="1"/>
    <col min="5" max="5" width="36.7109375" style="1" customWidth="1"/>
    <col min="6" max="6" width="5.5703125" style="1" customWidth="1"/>
    <col min="7" max="7" width="6.5703125" style="1" customWidth="1"/>
    <col min="8" max="8" width="12.7109375" style="1" bestFit="1" customWidth="1"/>
    <col min="9" max="9" width="8.42578125" style="1" customWidth="1"/>
    <col min="10" max="10" width="5.5703125" style="1" customWidth="1"/>
    <col min="11" max="11" width="15.140625" style="1" customWidth="1"/>
    <col min="12" max="12" width="14.85546875" style="1" customWidth="1"/>
    <col min="13" max="13" width="17.7109375" style="10" customWidth="1"/>
    <col min="14" max="14" width="19.85546875" style="1" customWidth="1"/>
    <col min="15" max="15" width="19.85546875" style="1" hidden="1" customWidth="1"/>
    <col min="16" max="17" width="19.85546875" style="1" customWidth="1"/>
    <col min="18" max="16384" width="9.140625" style="1"/>
  </cols>
  <sheetData>
    <row r="1" spans="1:17" ht="22.5" customHeight="1">
      <c r="A1" s="172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</row>
    <row r="2" spans="1:17" ht="45.75" customHeight="1">
      <c r="A2" s="173" t="s">
        <v>0</v>
      </c>
      <c r="B2" s="167" t="s">
        <v>1</v>
      </c>
      <c r="C2" s="175" t="s">
        <v>2</v>
      </c>
      <c r="D2" s="2" t="s">
        <v>2</v>
      </c>
      <c r="E2" s="177" t="s">
        <v>3</v>
      </c>
      <c r="F2" s="179" t="s">
        <v>4</v>
      </c>
      <c r="G2" s="180"/>
      <c r="H2" s="167" t="s">
        <v>5</v>
      </c>
      <c r="I2" s="167" t="s">
        <v>6</v>
      </c>
      <c r="J2" s="181" t="s">
        <v>7</v>
      </c>
      <c r="K2" s="167" t="s">
        <v>8</v>
      </c>
      <c r="L2" s="167" t="s">
        <v>9</v>
      </c>
      <c r="M2" s="183" t="s">
        <v>10</v>
      </c>
      <c r="N2" s="167" t="s">
        <v>11</v>
      </c>
      <c r="O2" s="167" t="s">
        <v>577</v>
      </c>
      <c r="P2" s="129" t="s">
        <v>589</v>
      </c>
      <c r="Q2" s="167" t="s">
        <v>578</v>
      </c>
    </row>
    <row r="3" spans="1:17" s="5" customFormat="1" ht="47.25" hidden="1" customHeight="1">
      <c r="A3" s="174"/>
      <c r="B3" s="168"/>
      <c r="C3" s="176"/>
      <c r="D3" s="3"/>
      <c r="E3" s="178"/>
      <c r="F3" s="4" t="s">
        <v>12</v>
      </c>
      <c r="G3" s="4" t="s">
        <v>13</v>
      </c>
      <c r="H3" s="168"/>
      <c r="I3" s="168"/>
      <c r="J3" s="182"/>
      <c r="K3" s="168"/>
      <c r="L3" s="168"/>
      <c r="M3" s="184"/>
      <c r="N3" s="168"/>
      <c r="O3" s="168"/>
      <c r="P3" s="130"/>
      <c r="Q3" s="168"/>
    </row>
    <row r="4" spans="1:17" ht="54.75" hidden="1" customHeight="1">
      <c r="A4" s="119" t="s">
        <v>305</v>
      </c>
      <c r="B4" s="117">
        <v>1422014</v>
      </c>
      <c r="C4" s="42">
        <v>32</v>
      </c>
      <c r="D4" s="118">
        <v>32</v>
      </c>
      <c r="E4" s="119" t="s">
        <v>14</v>
      </c>
      <c r="F4" s="119">
        <v>1</v>
      </c>
      <c r="G4" s="119">
        <v>0</v>
      </c>
      <c r="H4" s="119" t="s">
        <v>15</v>
      </c>
      <c r="I4" s="119">
        <v>1402</v>
      </c>
      <c r="J4" s="119">
        <v>9</v>
      </c>
      <c r="K4" s="120" t="s">
        <v>182</v>
      </c>
      <c r="L4" s="119" t="s">
        <v>325</v>
      </c>
      <c r="M4" s="44" t="s">
        <v>380</v>
      </c>
      <c r="N4" s="119">
        <v>201</v>
      </c>
      <c r="O4" s="119" t="s">
        <v>580</v>
      </c>
      <c r="P4" s="119" t="s">
        <v>580</v>
      </c>
      <c r="Q4" s="119" t="s">
        <v>557</v>
      </c>
    </row>
    <row r="5" spans="1:17" ht="57" hidden="1" customHeight="1">
      <c r="A5" s="119" t="s">
        <v>304</v>
      </c>
      <c r="B5" s="117">
        <v>1422014</v>
      </c>
      <c r="C5" s="72"/>
      <c r="D5" s="118">
        <v>32</v>
      </c>
      <c r="E5" s="29" t="s">
        <v>14</v>
      </c>
      <c r="F5" s="53">
        <v>1</v>
      </c>
      <c r="G5" s="53">
        <v>0</v>
      </c>
      <c r="H5" s="53" t="s">
        <v>15</v>
      </c>
      <c r="I5" s="53">
        <v>1402</v>
      </c>
      <c r="J5" s="119">
        <v>9</v>
      </c>
      <c r="K5" s="53" t="s">
        <v>17</v>
      </c>
      <c r="L5" s="53" t="s">
        <v>325</v>
      </c>
      <c r="M5" s="66" t="s">
        <v>350</v>
      </c>
      <c r="N5" s="53">
        <v>201</v>
      </c>
      <c r="O5" s="119" t="s">
        <v>580</v>
      </c>
      <c r="P5" s="119" t="s">
        <v>580</v>
      </c>
      <c r="Q5" s="53" t="s">
        <v>557</v>
      </c>
    </row>
    <row r="6" spans="1:17" ht="56.25" hidden="1" customHeight="1">
      <c r="A6" s="119" t="s">
        <v>550</v>
      </c>
      <c r="B6" s="59">
        <v>1422035</v>
      </c>
      <c r="C6" s="33">
        <v>32</v>
      </c>
      <c r="D6" s="118">
        <v>32</v>
      </c>
      <c r="E6" s="29" t="s">
        <v>18</v>
      </c>
      <c r="F6" s="29">
        <v>0.5</v>
      </c>
      <c r="G6" s="29">
        <v>0</v>
      </c>
      <c r="H6" s="29" t="s">
        <v>15</v>
      </c>
      <c r="I6" s="29">
        <v>1402</v>
      </c>
      <c r="J6" s="119">
        <v>9</v>
      </c>
      <c r="K6" s="29" t="s">
        <v>19</v>
      </c>
      <c r="L6" s="29" t="s">
        <v>341</v>
      </c>
      <c r="M6" s="29" t="s">
        <v>345</v>
      </c>
      <c r="N6" s="29" t="s">
        <v>15</v>
      </c>
      <c r="O6" s="119"/>
      <c r="P6" s="119"/>
      <c r="Q6" s="29"/>
    </row>
    <row r="7" spans="1:17" ht="46.5" hidden="1" customHeight="1">
      <c r="A7" s="119" t="s">
        <v>551</v>
      </c>
      <c r="B7" s="59">
        <v>1422035</v>
      </c>
      <c r="C7" s="33"/>
      <c r="D7" s="118">
        <v>32</v>
      </c>
      <c r="E7" s="29" t="s">
        <v>18</v>
      </c>
      <c r="F7" s="29">
        <v>0</v>
      </c>
      <c r="G7" s="29">
        <v>0.5</v>
      </c>
      <c r="H7" s="29" t="s">
        <v>15</v>
      </c>
      <c r="I7" s="29">
        <v>1402</v>
      </c>
      <c r="J7" s="119">
        <v>9</v>
      </c>
      <c r="K7" s="29" t="s">
        <v>19</v>
      </c>
      <c r="L7" s="29" t="s">
        <v>341</v>
      </c>
      <c r="M7" s="29" t="s">
        <v>340</v>
      </c>
      <c r="N7" s="29" t="s">
        <v>15</v>
      </c>
      <c r="O7" s="119"/>
      <c r="P7" s="119"/>
      <c r="Q7" s="29"/>
    </row>
    <row r="8" spans="1:17" ht="48" hidden="1" customHeight="1">
      <c r="A8" s="119" t="s">
        <v>552</v>
      </c>
      <c r="B8" s="29">
        <v>1422036</v>
      </c>
      <c r="C8" s="27">
        <v>32</v>
      </c>
      <c r="D8" s="118">
        <v>32</v>
      </c>
      <c r="E8" s="29" t="s">
        <v>20</v>
      </c>
      <c r="F8" s="29">
        <v>0</v>
      </c>
      <c r="G8" s="29">
        <v>1</v>
      </c>
      <c r="H8" s="29" t="s">
        <v>15</v>
      </c>
      <c r="I8" s="29">
        <v>1402</v>
      </c>
      <c r="J8" s="119">
        <v>9</v>
      </c>
      <c r="K8" s="29" t="s">
        <v>19</v>
      </c>
      <c r="L8" s="29" t="s">
        <v>341</v>
      </c>
      <c r="M8" s="29" t="s">
        <v>340</v>
      </c>
      <c r="N8" s="29" t="s">
        <v>15</v>
      </c>
      <c r="O8" s="119"/>
      <c r="P8" s="119"/>
      <c r="Q8" s="29"/>
    </row>
    <row r="9" spans="1:17" ht="47.25" hidden="1" customHeight="1">
      <c r="A9" s="119" t="s">
        <v>553</v>
      </c>
      <c r="B9" s="29">
        <v>1422013</v>
      </c>
      <c r="C9" s="27">
        <v>32</v>
      </c>
      <c r="D9" s="118">
        <v>32</v>
      </c>
      <c r="E9" s="29" t="s">
        <v>21</v>
      </c>
      <c r="F9" s="29">
        <v>2</v>
      </c>
      <c r="G9" s="29">
        <v>0</v>
      </c>
      <c r="H9" s="29" t="s">
        <v>15</v>
      </c>
      <c r="I9" s="29">
        <v>1402</v>
      </c>
      <c r="J9" s="119">
        <v>9</v>
      </c>
      <c r="K9" s="29" t="s">
        <v>40</v>
      </c>
      <c r="L9" s="29" t="s">
        <v>339</v>
      </c>
      <c r="M9" s="29" t="s">
        <v>340</v>
      </c>
      <c r="N9" s="29">
        <v>202</v>
      </c>
      <c r="O9" s="119" t="s">
        <v>586</v>
      </c>
      <c r="P9" s="119" t="s">
        <v>585</v>
      </c>
      <c r="Q9" s="29" t="s">
        <v>557</v>
      </c>
    </row>
    <row r="10" spans="1:17" ht="55.5" hidden="1" customHeight="1">
      <c r="A10" s="119" t="s">
        <v>554</v>
      </c>
      <c r="B10" s="29">
        <v>1422011</v>
      </c>
      <c r="C10" s="27">
        <v>32</v>
      </c>
      <c r="D10" s="118">
        <v>32</v>
      </c>
      <c r="E10" s="29" t="s">
        <v>23</v>
      </c>
      <c r="F10" s="29">
        <v>2</v>
      </c>
      <c r="G10" s="29">
        <v>0</v>
      </c>
      <c r="H10" s="29" t="s">
        <v>15</v>
      </c>
      <c r="I10" s="29">
        <v>1402</v>
      </c>
      <c r="J10" s="119">
        <v>9</v>
      </c>
      <c r="K10" s="29" t="s">
        <v>346</v>
      </c>
      <c r="L10" s="29" t="s">
        <v>325</v>
      </c>
      <c r="M10" s="29" t="s">
        <v>345</v>
      </c>
      <c r="N10" s="29">
        <v>201</v>
      </c>
      <c r="O10" s="119" t="s">
        <v>581</v>
      </c>
      <c r="P10" s="119" t="s">
        <v>581</v>
      </c>
      <c r="Q10" s="29" t="s">
        <v>557</v>
      </c>
    </row>
    <row r="11" spans="1:17" ht="48.75" hidden="1" customHeight="1">
      <c r="A11" s="119" t="s">
        <v>555</v>
      </c>
      <c r="B11" s="29">
        <v>1422006</v>
      </c>
      <c r="C11" s="27">
        <v>32</v>
      </c>
      <c r="D11" s="118">
        <v>32</v>
      </c>
      <c r="E11" s="29" t="s">
        <v>24</v>
      </c>
      <c r="F11" s="29">
        <v>2</v>
      </c>
      <c r="G11" s="29">
        <v>0</v>
      </c>
      <c r="H11" s="29" t="s">
        <v>15</v>
      </c>
      <c r="I11" s="29">
        <v>1402</v>
      </c>
      <c r="J11" s="119">
        <v>9</v>
      </c>
      <c r="K11" s="29" t="s">
        <v>25</v>
      </c>
      <c r="L11" s="29" t="s">
        <v>339</v>
      </c>
      <c r="M11" s="29" t="s">
        <v>326</v>
      </c>
      <c r="N11" s="29">
        <v>104</v>
      </c>
      <c r="O11" s="119" t="s">
        <v>579</v>
      </c>
      <c r="P11" s="119" t="s">
        <v>579</v>
      </c>
      <c r="Q11" s="29" t="s">
        <v>555</v>
      </c>
    </row>
    <row r="12" spans="1:17" ht="57" hidden="1" customHeight="1">
      <c r="A12" s="119" t="s">
        <v>556</v>
      </c>
      <c r="B12" s="29">
        <v>1422003</v>
      </c>
      <c r="C12" s="27"/>
      <c r="D12" s="118">
        <v>32</v>
      </c>
      <c r="E12" s="29" t="s">
        <v>26</v>
      </c>
      <c r="F12" s="29">
        <v>1</v>
      </c>
      <c r="G12" s="29">
        <v>0</v>
      </c>
      <c r="H12" s="29" t="s">
        <v>15</v>
      </c>
      <c r="I12" s="29">
        <v>1402</v>
      </c>
      <c r="J12" s="119">
        <v>9</v>
      </c>
      <c r="K12" s="29" t="s">
        <v>125</v>
      </c>
      <c r="L12" s="29" t="s">
        <v>341</v>
      </c>
      <c r="M12" s="31" t="s">
        <v>378</v>
      </c>
      <c r="N12" s="29">
        <v>103</v>
      </c>
      <c r="O12" s="119" t="s">
        <v>584</v>
      </c>
      <c r="P12" s="119" t="s">
        <v>590</v>
      </c>
      <c r="Q12" s="29" t="s">
        <v>555</v>
      </c>
    </row>
    <row r="13" spans="1:17" ht="58.5" hidden="1" customHeight="1">
      <c r="A13" s="119" t="s">
        <v>557</v>
      </c>
      <c r="B13" s="29">
        <v>1422003</v>
      </c>
      <c r="C13" s="27">
        <v>32</v>
      </c>
      <c r="D13" s="118">
        <v>32</v>
      </c>
      <c r="E13" s="29" t="s">
        <v>26</v>
      </c>
      <c r="F13" s="29">
        <v>1</v>
      </c>
      <c r="G13" s="29">
        <v>0</v>
      </c>
      <c r="H13" s="29" t="s">
        <v>15</v>
      </c>
      <c r="I13" s="29">
        <v>1402</v>
      </c>
      <c r="J13" s="119">
        <v>9</v>
      </c>
      <c r="K13" s="31" t="s">
        <v>402</v>
      </c>
      <c r="L13" s="29" t="s">
        <v>323</v>
      </c>
      <c r="M13" s="31" t="s">
        <v>351</v>
      </c>
      <c r="N13" s="29">
        <v>104</v>
      </c>
      <c r="O13" s="119" t="s">
        <v>584</v>
      </c>
      <c r="P13" s="119" t="s">
        <v>590</v>
      </c>
      <c r="Q13" s="29" t="s">
        <v>555</v>
      </c>
    </row>
    <row r="14" spans="1:17" ht="45.75" hidden="1" customHeight="1">
      <c r="A14" s="119" t="s">
        <v>558</v>
      </c>
      <c r="B14" s="133">
        <v>1000114</v>
      </c>
      <c r="C14" s="33">
        <v>21</v>
      </c>
      <c r="D14" s="134">
        <v>21</v>
      </c>
      <c r="E14" s="35" t="s">
        <v>28</v>
      </c>
      <c r="F14" s="35">
        <v>3</v>
      </c>
      <c r="G14" s="133">
        <v>0</v>
      </c>
      <c r="H14" s="35" t="s">
        <v>15</v>
      </c>
      <c r="I14" s="35">
        <v>1402</v>
      </c>
      <c r="J14" s="119">
        <v>9</v>
      </c>
      <c r="K14" s="35" t="s">
        <v>429</v>
      </c>
      <c r="L14" s="35" t="s">
        <v>323</v>
      </c>
      <c r="M14" s="52" t="s">
        <v>343</v>
      </c>
      <c r="N14" s="35">
        <v>204</v>
      </c>
      <c r="O14" s="119" t="s">
        <v>585</v>
      </c>
      <c r="P14" s="132" t="s">
        <v>591</v>
      </c>
      <c r="Q14" s="35" t="s">
        <v>557</v>
      </c>
    </row>
    <row r="15" spans="1:17" ht="46.5" hidden="1" customHeight="1">
      <c r="A15" s="119" t="s">
        <v>559</v>
      </c>
      <c r="B15" s="29" t="s">
        <v>548</v>
      </c>
      <c r="C15" s="45"/>
      <c r="D15" s="70">
        <v>21</v>
      </c>
      <c r="E15" s="29" t="s">
        <v>333</v>
      </c>
      <c r="F15" s="29">
        <v>3</v>
      </c>
      <c r="G15" s="29">
        <v>0</v>
      </c>
      <c r="H15" s="29" t="s">
        <v>15</v>
      </c>
      <c r="I15" s="29">
        <v>1402</v>
      </c>
      <c r="J15" s="119">
        <v>9</v>
      </c>
      <c r="K15" s="29" t="s">
        <v>347</v>
      </c>
      <c r="L15" s="29" t="s">
        <v>325</v>
      </c>
      <c r="M15" s="31" t="s">
        <v>343</v>
      </c>
      <c r="N15" s="29">
        <v>101</v>
      </c>
      <c r="O15" s="119"/>
      <c r="P15" s="119"/>
      <c r="Q15" s="29"/>
    </row>
    <row r="16" spans="1:17" ht="45.75" hidden="1" customHeight="1">
      <c r="A16" s="119" t="s">
        <v>560</v>
      </c>
      <c r="B16" s="53" t="s">
        <v>549</v>
      </c>
      <c r="C16" s="27">
        <v>22</v>
      </c>
      <c r="D16" s="70">
        <v>32</v>
      </c>
      <c r="E16" s="53" t="s">
        <v>98</v>
      </c>
      <c r="F16" s="53">
        <v>3</v>
      </c>
      <c r="G16" s="53">
        <v>0</v>
      </c>
      <c r="H16" s="53" t="s">
        <v>15</v>
      </c>
      <c r="I16" s="53">
        <v>1402</v>
      </c>
      <c r="J16" s="119">
        <v>9</v>
      </c>
      <c r="K16" s="53" t="s">
        <v>163</v>
      </c>
      <c r="L16" s="66" t="s">
        <v>325</v>
      </c>
      <c r="M16" s="66" t="s">
        <v>348</v>
      </c>
      <c r="N16" s="53">
        <v>201</v>
      </c>
      <c r="O16" s="119" t="s">
        <v>583</v>
      </c>
      <c r="P16" s="131" t="s">
        <v>588</v>
      </c>
      <c r="Q16" s="53" t="s">
        <v>557</v>
      </c>
    </row>
    <row r="17" spans="1:17" ht="53.25" hidden="1" customHeight="1">
      <c r="A17" s="119" t="s">
        <v>561</v>
      </c>
      <c r="B17" s="29">
        <v>1422004</v>
      </c>
      <c r="C17" s="27">
        <v>32</v>
      </c>
      <c r="D17" s="70">
        <v>32</v>
      </c>
      <c r="E17" s="29" t="s">
        <v>30</v>
      </c>
      <c r="F17" s="29">
        <v>2</v>
      </c>
      <c r="G17" s="29">
        <v>0</v>
      </c>
      <c r="H17" s="29" t="s">
        <v>15</v>
      </c>
      <c r="I17" s="29">
        <v>1402</v>
      </c>
      <c r="J17" s="119">
        <v>9</v>
      </c>
      <c r="K17" s="29" t="s">
        <v>359</v>
      </c>
      <c r="L17" s="29" t="s">
        <v>339</v>
      </c>
      <c r="M17" s="29" t="s">
        <v>324</v>
      </c>
      <c r="N17" s="29" t="s">
        <v>412</v>
      </c>
      <c r="O17" s="119" t="s">
        <v>582</v>
      </c>
      <c r="P17" s="119" t="s">
        <v>582</v>
      </c>
      <c r="Q17" s="29" t="s">
        <v>555</v>
      </c>
    </row>
    <row r="18" spans="1:17" ht="48" hidden="1" customHeight="1">
      <c r="A18" s="119" t="s">
        <v>562</v>
      </c>
      <c r="B18" s="27">
        <v>1422039</v>
      </c>
      <c r="C18" s="27">
        <v>32</v>
      </c>
      <c r="D18" s="32">
        <v>32</v>
      </c>
      <c r="E18" s="27" t="s">
        <v>31</v>
      </c>
      <c r="F18" s="27">
        <v>2</v>
      </c>
      <c r="G18" s="27">
        <v>0</v>
      </c>
      <c r="H18" s="28" t="s">
        <v>15</v>
      </c>
      <c r="I18" s="27">
        <v>1401</v>
      </c>
      <c r="J18" s="27">
        <v>10</v>
      </c>
      <c r="K18" s="27" t="s">
        <v>22</v>
      </c>
      <c r="L18" s="27" t="s">
        <v>323</v>
      </c>
      <c r="M18" s="29" t="s">
        <v>340</v>
      </c>
      <c r="N18" s="27" t="s">
        <v>15</v>
      </c>
      <c r="O18" s="27" t="s">
        <v>579</v>
      </c>
      <c r="P18" s="119" t="s">
        <v>579</v>
      </c>
      <c r="Q18" s="27">
        <v>10</v>
      </c>
    </row>
    <row r="19" spans="1:17" ht="42" hidden="1" customHeight="1">
      <c r="A19" s="119" t="s">
        <v>563</v>
      </c>
      <c r="B19" s="27">
        <v>1422020</v>
      </c>
      <c r="C19" s="27">
        <v>32</v>
      </c>
      <c r="D19" s="32">
        <v>32</v>
      </c>
      <c r="E19" s="27" t="s">
        <v>32</v>
      </c>
      <c r="F19" s="27">
        <v>3</v>
      </c>
      <c r="G19" s="27">
        <v>0</v>
      </c>
      <c r="H19" s="28" t="s">
        <v>15</v>
      </c>
      <c r="I19" s="27">
        <v>1401</v>
      </c>
      <c r="J19" s="27">
        <v>10</v>
      </c>
      <c r="K19" s="27" t="s">
        <v>40</v>
      </c>
      <c r="L19" s="27" t="s">
        <v>339</v>
      </c>
      <c r="M19" s="29" t="s">
        <v>403</v>
      </c>
      <c r="N19" s="27" t="s">
        <v>15</v>
      </c>
      <c r="O19" s="27" t="s">
        <v>584</v>
      </c>
      <c r="P19" s="119" t="s">
        <v>590</v>
      </c>
      <c r="Q19" s="27">
        <v>10</v>
      </c>
    </row>
    <row r="20" spans="1:17" ht="49.5" hidden="1" customHeight="1">
      <c r="A20" s="119" t="s">
        <v>564</v>
      </c>
      <c r="B20" s="33">
        <v>1422010</v>
      </c>
      <c r="C20" s="33">
        <v>32</v>
      </c>
      <c r="D20" s="32">
        <v>32</v>
      </c>
      <c r="E20" s="27" t="s">
        <v>33</v>
      </c>
      <c r="F20" s="27">
        <v>1.5</v>
      </c>
      <c r="G20" s="27">
        <v>0</v>
      </c>
      <c r="H20" s="28" t="s">
        <v>15</v>
      </c>
      <c r="I20" s="27">
        <v>1401</v>
      </c>
      <c r="J20" s="27">
        <v>10</v>
      </c>
      <c r="K20" s="30" t="s">
        <v>22</v>
      </c>
      <c r="L20" s="30" t="s">
        <v>325</v>
      </c>
      <c r="M20" s="31" t="s">
        <v>345</v>
      </c>
      <c r="N20" s="27">
        <v>106</v>
      </c>
      <c r="O20" s="27" t="s">
        <v>582</v>
      </c>
      <c r="P20" s="119" t="s">
        <v>582</v>
      </c>
      <c r="Q20" s="27">
        <v>10</v>
      </c>
    </row>
    <row r="21" spans="1:17" ht="44.25" hidden="1" customHeight="1">
      <c r="A21" s="119" t="s">
        <v>565</v>
      </c>
      <c r="B21" s="33">
        <v>1422010</v>
      </c>
      <c r="C21" s="33"/>
      <c r="D21" s="32">
        <v>32</v>
      </c>
      <c r="E21" s="27" t="s">
        <v>33</v>
      </c>
      <c r="F21" s="27">
        <v>0</v>
      </c>
      <c r="G21" s="27">
        <v>0.5</v>
      </c>
      <c r="H21" s="28" t="s">
        <v>15</v>
      </c>
      <c r="I21" s="27">
        <v>1401</v>
      </c>
      <c r="J21" s="27">
        <v>10</v>
      </c>
      <c r="K21" s="30" t="s">
        <v>22</v>
      </c>
      <c r="L21" s="30" t="s">
        <v>325</v>
      </c>
      <c r="M21" s="31" t="s">
        <v>345</v>
      </c>
      <c r="N21" s="27" t="s">
        <v>395</v>
      </c>
      <c r="O21" s="27" t="s">
        <v>582</v>
      </c>
      <c r="P21" s="119" t="s">
        <v>582</v>
      </c>
      <c r="Q21" s="27">
        <v>10</v>
      </c>
    </row>
    <row r="22" spans="1:17" ht="47.25" hidden="1" customHeight="1">
      <c r="A22" s="119" t="s">
        <v>566</v>
      </c>
      <c r="B22" s="27">
        <v>1422016</v>
      </c>
      <c r="C22" s="27">
        <v>32</v>
      </c>
      <c r="D22" s="32">
        <v>32</v>
      </c>
      <c r="E22" s="27" t="s">
        <v>34</v>
      </c>
      <c r="F22" s="27">
        <v>2</v>
      </c>
      <c r="G22" s="27">
        <v>0</v>
      </c>
      <c r="H22" s="28" t="s">
        <v>15</v>
      </c>
      <c r="I22" s="27">
        <v>1401</v>
      </c>
      <c r="J22" s="27">
        <v>10</v>
      </c>
      <c r="K22" s="27" t="s">
        <v>184</v>
      </c>
      <c r="L22" s="27" t="s">
        <v>323</v>
      </c>
      <c r="M22" s="29" t="s">
        <v>345</v>
      </c>
      <c r="N22" s="27">
        <v>102</v>
      </c>
      <c r="O22" s="27" t="s">
        <v>580</v>
      </c>
      <c r="P22" s="119" t="s">
        <v>580</v>
      </c>
      <c r="Q22" s="27">
        <v>8</v>
      </c>
    </row>
    <row r="23" spans="1:17" ht="47.25" hidden="1" customHeight="1">
      <c r="A23" s="119" t="s">
        <v>454</v>
      </c>
      <c r="B23" s="27">
        <v>1422028</v>
      </c>
      <c r="C23" s="27">
        <v>32</v>
      </c>
      <c r="D23" s="32">
        <v>32</v>
      </c>
      <c r="E23" s="27" t="s">
        <v>36</v>
      </c>
      <c r="F23" s="27">
        <v>2</v>
      </c>
      <c r="G23" s="27">
        <v>8</v>
      </c>
      <c r="H23" s="28" t="s">
        <v>15</v>
      </c>
      <c r="I23" s="27">
        <v>1401</v>
      </c>
      <c r="J23" s="27">
        <v>10</v>
      </c>
      <c r="K23" s="27" t="s">
        <v>346</v>
      </c>
      <c r="L23" s="27" t="s">
        <v>325</v>
      </c>
      <c r="M23" s="29" t="s">
        <v>340</v>
      </c>
      <c r="N23" s="27">
        <v>202</v>
      </c>
      <c r="O23" s="27" t="s">
        <v>586</v>
      </c>
      <c r="P23" s="119" t="s">
        <v>585</v>
      </c>
      <c r="Q23" s="27">
        <v>10</v>
      </c>
    </row>
    <row r="24" spans="1:17" ht="48" hidden="1" customHeight="1">
      <c r="A24" s="119" t="s">
        <v>567</v>
      </c>
      <c r="B24" s="27">
        <v>1422017</v>
      </c>
      <c r="C24" s="27">
        <v>32</v>
      </c>
      <c r="D24" s="32">
        <v>32</v>
      </c>
      <c r="E24" s="27" t="s">
        <v>37</v>
      </c>
      <c r="F24" s="27">
        <v>2</v>
      </c>
      <c r="G24" s="27">
        <v>0</v>
      </c>
      <c r="H24" s="28" t="s">
        <v>15</v>
      </c>
      <c r="I24" s="27">
        <v>1401</v>
      </c>
      <c r="J24" s="27">
        <v>10</v>
      </c>
      <c r="K24" s="27" t="s">
        <v>38</v>
      </c>
      <c r="L24" s="27" t="s">
        <v>341</v>
      </c>
      <c r="M24" s="29" t="s">
        <v>345</v>
      </c>
      <c r="N24" s="27">
        <v>207</v>
      </c>
      <c r="O24" s="27" t="s">
        <v>583</v>
      </c>
      <c r="P24" s="131" t="s">
        <v>588</v>
      </c>
      <c r="Q24" s="27">
        <v>10</v>
      </c>
    </row>
    <row r="25" spans="1:17" ht="42" hidden="1" customHeight="1">
      <c r="A25" s="119" t="s">
        <v>467</v>
      </c>
      <c r="B25" s="33">
        <v>1422029</v>
      </c>
      <c r="C25" s="33">
        <v>32</v>
      </c>
      <c r="D25" s="32">
        <v>32</v>
      </c>
      <c r="E25" s="27" t="s">
        <v>39</v>
      </c>
      <c r="F25" s="27">
        <v>1.5</v>
      </c>
      <c r="G25" s="27">
        <v>0.5</v>
      </c>
      <c r="H25" s="28" t="s">
        <v>15</v>
      </c>
      <c r="I25" s="27">
        <v>1401</v>
      </c>
      <c r="J25" s="27">
        <v>10</v>
      </c>
      <c r="K25" s="27" t="s">
        <v>40</v>
      </c>
      <c r="L25" s="30" t="s">
        <v>325</v>
      </c>
      <c r="M25" s="31" t="s">
        <v>326</v>
      </c>
      <c r="N25" s="27">
        <v>207</v>
      </c>
      <c r="O25" s="27" t="s">
        <v>581</v>
      </c>
      <c r="P25" s="119" t="s">
        <v>581</v>
      </c>
      <c r="Q25" s="27">
        <v>10</v>
      </c>
    </row>
    <row r="26" spans="1:17" ht="48.75" hidden="1" customHeight="1">
      <c r="A26" s="128" t="s">
        <v>568</v>
      </c>
      <c r="B26" s="14">
        <v>1422053</v>
      </c>
      <c r="C26" s="14">
        <v>32</v>
      </c>
      <c r="D26" s="91">
        <v>32</v>
      </c>
      <c r="E26" s="14" t="s">
        <v>41</v>
      </c>
      <c r="F26" s="14">
        <v>0</v>
      </c>
      <c r="G26" s="14">
        <v>2</v>
      </c>
      <c r="H26" s="92" t="s">
        <v>15</v>
      </c>
      <c r="I26" s="14">
        <v>1401</v>
      </c>
      <c r="J26" s="14">
        <v>10</v>
      </c>
      <c r="K26" s="14" t="s">
        <v>22</v>
      </c>
      <c r="L26" s="98" t="s">
        <v>349</v>
      </c>
      <c r="M26" s="99" t="s">
        <v>366</v>
      </c>
      <c r="N26" s="14" t="s">
        <v>365</v>
      </c>
      <c r="O26" s="27"/>
      <c r="P26" s="14"/>
      <c r="Q26" s="14"/>
    </row>
    <row r="27" spans="1:17" ht="51.75" hidden="1" customHeight="1">
      <c r="A27" s="119" t="s">
        <v>569</v>
      </c>
      <c r="B27" s="81">
        <v>1000116</v>
      </c>
      <c r="C27" s="82">
        <v>21</v>
      </c>
      <c r="D27" s="83">
        <v>22</v>
      </c>
      <c r="E27" s="84" t="s">
        <v>42</v>
      </c>
      <c r="F27" s="81">
        <v>0</v>
      </c>
      <c r="G27" s="81">
        <v>1</v>
      </c>
      <c r="H27" s="85" t="s">
        <v>15</v>
      </c>
      <c r="I27" s="84">
        <v>1401</v>
      </c>
      <c r="J27" s="27">
        <v>1</v>
      </c>
      <c r="K27" s="84" t="s">
        <v>322</v>
      </c>
      <c r="L27" s="84" t="s">
        <v>325</v>
      </c>
      <c r="M27" s="86" t="s">
        <v>324</v>
      </c>
      <c r="N27" s="84" t="s">
        <v>414</v>
      </c>
      <c r="O27" s="27"/>
      <c r="P27" s="26"/>
      <c r="Q27" s="84"/>
    </row>
    <row r="28" spans="1:17" ht="40.5" hidden="1" customHeight="1">
      <c r="A28" s="119" t="s">
        <v>570</v>
      </c>
      <c r="B28" s="87"/>
      <c r="C28" s="82">
        <v>22</v>
      </c>
      <c r="D28" s="88">
        <v>23</v>
      </c>
      <c r="E28" s="82" t="s">
        <v>43</v>
      </c>
      <c r="F28" s="87">
        <v>0</v>
      </c>
      <c r="G28" s="87">
        <v>1</v>
      </c>
      <c r="H28" s="89" t="s">
        <v>15</v>
      </c>
      <c r="I28" s="82">
        <v>1401</v>
      </c>
      <c r="J28" s="27">
        <v>9</v>
      </c>
      <c r="K28" s="82" t="s">
        <v>44</v>
      </c>
      <c r="L28" s="82" t="s">
        <v>323</v>
      </c>
      <c r="M28" s="90" t="s">
        <v>324</v>
      </c>
      <c r="N28" s="82" t="s">
        <v>414</v>
      </c>
      <c r="O28" s="27"/>
      <c r="P28" s="27"/>
      <c r="Q28" s="82"/>
    </row>
    <row r="29" spans="1:17" ht="39" hidden="1" customHeight="1">
      <c r="A29" s="119" t="s">
        <v>545</v>
      </c>
      <c r="B29" s="45">
        <v>110005</v>
      </c>
      <c r="C29" s="27"/>
      <c r="D29" s="48">
        <v>21</v>
      </c>
      <c r="E29" s="45" t="s">
        <v>71</v>
      </c>
      <c r="F29" s="45">
        <v>2</v>
      </c>
      <c r="G29" s="45">
        <v>0</v>
      </c>
      <c r="H29" s="46" t="s">
        <v>15</v>
      </c>
      <c r="I29" s="45">
        <v>1401</v>
      </c>
      <c r="J29" s="27">
        <v>10</v>
      </c>
      <c r="K29" s="45" t="s">
        <v>358</v>
      </c>
      <c r="L29" s="45" t="s">
        <v>341</v>
      </c>
      <c r="M29" s="53" t="s">
        <v>326</v>
      </c>
      <c r="N29" s="45">
        <v>204</v>
      </c>
      <c r="O29" s="27" t="s">
        <v>585</v>
      </c>
      <c r="P29" s="132" t="s">
        <v>591</v>
      </c>
      <c r="Q29" s="45">
        <v>8</v>
      </c>
    </row>
    <row r="30" spans="1:17" ht="46.5" hidden="1" customHeight="1">
      <c r="A30" s="119" t="s">
        <v>571</v>
      </c>
      <c r="B30" s="27">
        <v>110004</v>
      </c>
      <c r="C30" s="27">
        <v>21</v>
      </c>
      <c r="D30" s="32">
        <v>22</v>
      </c>
      <c r="E30" s="27" t="s">
        <v>45</v>
      </c>
      <c r="F30" s="27">
        <v>2</v>
      </c>
      <c r="G30" s="27">
        <v>0</v>
      </c>
      <c r="H30" s="28" t="s">
        <v>15</v>
      </c>
      <c r="I30" s="27">
        <v>1400</v>
      </c>
      <c r="J30" s="27">
        <v>20</v>
      </c>
      <c r="K30" s="27" t="s">
        <v>330</v>
      </c>
      <c r="L30" s="27" t="s">
        <v>341</v>
      </c>
      <c r="M30" s="29" t="s">
        <v>326</v>
      </c>
      <c r="N30" s="27">
        <v>202</v>
      </c>
      <c r="O30" s="27" t="s">
        <v>585</v>
      </c>
      <c r="P30" s="132" t="s">
        <v>591</v>
      </c>
      <c r="Q30" s="27">
        <v>10</v>
      </c>
    </row>
    <row r="31" spans="1:17" ht="39.75" hidden="1" customHeight="1">
      <c r="A31" s="119" t="s">
        <v>572</v>
      </c>
      <c r="B31" s="27">
        <v>1422044</v>
      </c>
      <c r="C31" s="27">
        <v>32</v>
      </c>
      <c r="D31" s="32">
        <v>32</v>
      </c>
      <c r="E31" s="27" t="s">
        <v>46</v>
      </c>
      <c r="F31" s="27">
        <v>1</v>
      </c>
      <c r="G31" s="27">
        <v>0.5</v>
      </c>
      <c r="H31" s="28" t="s">
        <v>15</v>
      </c>
      <c r="I31" s="27">
        <v>1400</v>
      </c>
      <c r="J31" s="27">
        <v>20</v>
      </c>
      <c r="K31" s="27" t="s">
        <v>22</v>
      </c>
      <c r="L31" s="27" t="s">
        <v>323</v>
      </c>
      <c r="M31" s="29" t="s">
        <v>404</v>
      </c>
      <c r="N31" s="27" t="s">
        <v>15</v>
      </c>
      <c r="O31" s="27" t="s">
        <v>579</v>
      </c>
      <c r="P31" s="119" t="s">
        <v>579</v>
      </c>
      <c r="Q31" s="27">
        <v>8</v>
      </c>
    </row>
    <row r="32" spans="1:17" ht="48" hidden="1" customHeight="1">
      <c r="A32" s="119" t="s">
        <v>573</v>
      </c>
      <c r="B32" s="27">
        <v>1422045</v>
      </c>
      <c r="C32" s="27">
        <v>32</v>
      </c>
      <c r="D32" s="32">
        <v>32</v>
      </c>
      <c r="E32" s="27" t="s">
        <v>47</v>
      </c>
      <c r="F32" s="27">
        <v>0</v>
      </c>
      <c r="G32" s="27">
        <v>0.5</v>
      </c>
      <c r="H32" s="28" t="s">
        <v>15</v>
      </c>
      <c r="I32" s="27">
        <v>1400</v>
      </c>
      <c r="J32" s="27">
        <v>20</v>
      </c>
      <c r="K32" s="27" t="s">
        <v>22</v>
      </c>
      <c r="L32" s="27" t="s">
        <v>323</v>
      </c>
      <c r="M32" s="29" t="s">
        <v>404</v>
      </c>
      <c r="N32" s="27" t="s">
        <v>15</v>
      </c>
      <c r="O32" s="27"/>
      <c r="P32" s="27"/>
      <c r="Q32" s="27"/>
    </row>
    <row r="33" spans="1:17" ht="39.75" hidden="1" customHeight="1">
      <c r="A33" s="119" t="s">
        <v>574</v>
      </c>
      <c r="B33" s="33">
        <v>1422025</v>
      </c>
      <c r="C33" s="36">
        <v>32</v>
      </c>
      <c r="D33" s="32">
        <v>32</v>
      </c>
      <c r="E33" s="27" t="s">
        <v>48</v>
      </c>
      <c r="F33" s="27">
        <v>1</v>
      </c>
      <c r="G33" s="27">
        <v>1</v>
      </c>
      <c r="H33" s="28" t="s">
        <v>15</v>
      </c>
      <c r="I33" s="27">
        <v>1400</v>
      </c>
      <c r="J33" s="27">
        <v>20</v>
      </c>
      <c r="K33" s="27" t="s">
        <v>49</v>
      </c>
      <c r="L33" s="27" t="s">
        <v>341</v>
      </c>
      <c r="M33" s="31" t="s">
        <v>367</v>
      </c>
      <c r="N33" s="27">
        <v>102</v>
      </c>
      <c r="O33" s="27" t="s">
        <v>582</v>
      </c>
      <c r="P33" s="119" t="s">
        <v>582</v>
      </c>
      <c r="Q33" s="27">
        <v>10</v>
      </c>
    </row>
    <row r="34" spans="1:17" ht="39.75" hidden="1" customHeight="1">
      <c r="A34" s="119" t="s">
        <v>575</v>
      </c>
      <c r="B34" s="27">
        <v>1422048</v>
      </c>
      <c r="C34" s="27">
        <v>32</v>
      </c>
      <c r="D34" s="32">
        <v>32</v>
      </c>
      <c r="E34" s="27" t="s">
        <v>50</v>
      </c>
      <c r="F34" s="27">
        <v>2</v>
      </c>
      <c r="G34" s="27">
        <v>0</v>
      </c>
      <c r="H34" s="28" t="s">
        <v>15</v>
      </c>
      <c r="I34" s="27">
        <v>1400</v>
      </c>
      <c r="J34" s="27">
        <v>20</v>
      </c>
      <c r="K34" s="27" t="s">
        <v>346</v>
      </c>
      <c r="L34" s="27" t="s">
        <v>325</v>
      </c>
      <c r="M34" s="29" t="s">
        <v>326</v>
      </c>
      <c r="N34" s="27" t="s">
        <v>15</v>
      </c>
      <c r="O34" s="27" t="s">
        <v>584</v>
      </c>
      <c r="P34" s="119" t="s">
        <v>590</v>
      </c>
      <c r="Q34" s="27">
        <v>8</v>
      </c>
    </row>
    <row r="35" spans="1:17" ht="39" hidden="1" customHeight="1">
      <c r="A35" s="119" t="s">
        <v>457</v>
      </c>
      <c r="B35" s="27">
        <v>1422049</v>
      </c>
      <c r="C35" s="27">
        <v>32</v>
      </c>
      <c r="D35" s="32">
        <v>32</v>
      </c>
      <c r="E35" s="27" t="s">
        <v>51</v>
      </c>
      <c r="F35" s="27">
        <v>0</v>
      </c>
      <c r="G35" s="27">
        <v>1</v>
      </c>
      <c r="H35" s="28" t="s">
        <v>15</v>
      </c>
      <c r="I35" s="27">
        <v>1400</v>
      </c>
      <c r="J35" s="27">
        <v>20</v>
      </c>
      <c r="K35" s="27" t="s">
        <v>346</v>
      </c>
      <c r="L35" s="27" t="s">
        <v>325</v>
      </c>
      <c r="M35" s="29" t="s">
        <v>324</v>
      </c>
      <c r="N35" s="27" t="s">
        <v>15</v>
      </c>
      <c r="O35" s="27"/>
      <c r="P35" s="27"/>
      <c r="Q35" s="27"/>
    </row>
    <row r="36" spans="1:17" ht="42.75" hidden="1" customHeight="1">
      <c r="A36" s="119" t="s">
        <v>576</v>
      </c>
      <c r="B36" s="27">
        <v>1422007</v>
      </c>
      <c r="C36" s="27">
        <v>32</v>
      </c>
      <c r="D36" s="32">
        <v>32</v>
      </c>
      <c r="E36" s="27" t="s">
        <v>52</v>
      </c>
      <c r="F36" s="27">
        <v>2</v>
      </c>
      <c r="G36" s="27">
        <v>0</v>
      </c>
      <c r="H36" s="28" t="s">
        <v>15</v>
      </c>
      <c r="I36" s="27">
        <v>1400</v>
      </c>
      <c r="J36" s="27">
        <v>20</v>
      </c>
      <c r="K36" s="27" t="s">
        <v>142</v>
      </c>
      <c r="L36" s="27" t="s">
        <v>341</v>
      </c>
      <c r="M36" s="29" t="s">
        <v>340</v>
      </c>
      <c r="N36" s="27">
        <v>207</v>
      </c>
      <c r="O36" s="27" t="s">
        <v>587</v>
      </c>
      <c r="P36" s="27" t="s">
        <v>587</v>
      </c>
      <c r="Q36" s="27">
        <v>10</v>
      </c>
    </row>
    <row r="37" spans="1:17" ht="45.75" hidden="1" customHeight="1">
      <c r="A37" s="33">
        <f>SUBTOTAL(3,$B$4:B37)</f>
        <v>0</v>
      </c>
      <c r="B37" s="33">
        <v>1422031</v>
      </c>
      <c r="C37" s="33">
        <v>32</v>
      </c>
      <c r="D37" s="32">
        <v>32</v>
      </c>
      <c r="E37" s="27" t="s">
        <v>53</v>
      </c>
      <c r="F37" s="27">
        <v>1.5</v>
      </c>
      <c r="G37" s="27">
        <v>0</v>
      </c>
      <c r="H37" s="28" t="s">
        <v>15</v>
      </c>
      <c r="I37" s="27">
        <v>1400</v>
      </c>
      <c r="J37" s="27">
        <v>20</v>
      </c>
      <c r="K37" s="27" t="s">
        <v>40</v>
      </c>
      <c r="L37" s="30" t="s">
        <v>325</v>
      </c>
      <c r="M37" s="31" t="s">
        <v>345</v>
      </c>
      <c r="N37" s="27" t="s">
        <v>15</v>
      </c>
      <c r="O37" s="27" t="s">
        <v>583</v>
      </c>
      <c r="P37" s="131" t="s">
        <v>588</v>
      </c>
      <c r="Q37" s="27">
        <v>10</v>
      </c>
    </row>
    <row r="38" spans="1:17" ht="46.5" hidden="1" customHeight="1">
      <c r="A38" s="33">
        <f>SUBTOTAL(3,$B$4:B38)</f>
        <v>0</v>
      </c>
      <c r="B38" s="33">
        <v>1422031</v>
      </c>
      <c r="C38" s="33"/>
      <c r="D38" s="32">
        <v>32</v>
      </c>
      <c r="E38" s="27" t="s">
        <v>53</v>
      </c>
      <c r="F38" s="27">
        <v>0</v>
      </c>
      <c r="G38" s="27">
        <v>0.5</v>
      </c>
      <c r="H38" s="28" t="s">
        <v>15</v>
      </c>
      <c r="I38" s="27">
        <v>1400</v>
      </c>
      <c r="J38" s="27">
        <v>20</v>
      </c>
      <c r="K38" s="27" t="s">
        <v>40</v>
      </c>
      <c r="L38" s="30" t="s">
        <v>325</v>
      </c>
      <c r="M38" s="31" t="s">
        <v>340</v>
      </c>
      <c r="N38" s="27" t="s">
        <v>15</v>
      </c>
      <c r="O38" s="27" t="s">
        <v>583</v>
      </c>
      <c r="P38" s="131" t="s">
        <v>588</v>
      </c>
      <c r="Q38" s="27">
        <v>10</v>
      </c>
    </row>
    <row r="39" spans="1:17" ht="46.5" hidden="1" customHeight="1">
      <c r="A39" s="26">
        <f>SUBTOTAL(3,$B$4:B39)</f>
        <v>0</v>
      </c>
      <c r="B39" s="27">
        <v>110003</v>
      </c>
      <c r="C39" s="27">
        <v>21</v>
      </c>
      <c r="D39" s="32">
        <v>21</v>
      </c>
      <c r="E39" s="27" t="s">
        <v>317</v>
      </c>
      <c r="F39" s="27">
        <v>2</v>
      </c>
      <c r="G39" s="27">
        <v>0</v>
      </c>
      <c r="H39" s="28" t="s">
        <v>15</v>
      </c>
      <c r="I39" s="27">
        <v>1400</v>
      </c>
      <c r="J39" s="27">
        <v>20</v>
      </c>
      <c r="K39" s="27" t="s">
        <v>54</v>
      </c>
      <c r="L39" s="27" t="s">
        <v>323</v>
      </c>
      <c r="M39" s="29" t="s">
        <v>324</v>
      </c>
      <c r="N39" s="27">
        <v>203</v>
      </c>
      <c r="O39" s="27" t="s">
        <v>580</v>
      </c>
      <c r="P39" s="119" t="s">
        <v>580</v>
      </c>
      <c r="Q39" s="27">
        <v>10</v>
      </c>
    </row>
    <row r="40" spans="1:17" ht="36.75" hidden="1" customHeight="1">
      <c r="A40" s="97">
        <f>SUBTOTAL(3,$B$4:B40)</f>
        <v>0</v>
      </c>
      <c r="B40" s="97">
        <v>1422055</v>
      </c>
      <c r="C40" s="135">
        <v>32</v>
      </c>
      <c r="D40" s="122">
        <v>32</v>
      </c>
      <c r="E40" s="14" t="s">
        <v>55</v>
      </c>
      <c r="F40" s="97">
        <v>0</v>
      </c>
      <c r="G40" s="97">
        <v>1</v>
      </c>
      <c r="H40" s="92" t="s">
        <v>15</v>
      </c>
      <c r="I40" s="14">
        <v>1400</v>
      </c>
      <c r="J40" s="14">
        <v>20</v>
      </c>
      <c r="K40" s="14" t="s">
        <v>40</v>
      </c>
      <c r="L40" s="94" t="s">
        <v>349</v>
      </c>
      <c r="M40" s="99" t="s">
        <v>345</v>
      </c>
      <c r="N40" s="14" t="s">
        <v>365</v>
      </c>
      <c r="O40" s="14"/>
      <c r="P40" s="14"/>
      <c r="Q40" s="14"/>
    </row>
    <row r="41" spans="1:17" ht="45" hidden="1" customHeight="1">
      <c r="A41" s="121">
        <f>SUBTOTAL(3,$B$4:B41)</f>
        <v>0</v>
      </c>
      <c r="B41" s="97">
        <v>1422055</v>
      </c>
      <c r="C41" s="121"/>
      <c r="D41" s="123">
        <v>32</v>
      </c>
      <c r="E41" s="14" t="s">
        <v>55</v>
      </c>
      <c r="F41" s="121">
        <v>0</v>
      </c>
      <c r="G41" s="121">
        <v>1</v>
      </c>
      <c r="H41" s="124" t="s">
        <v>15</v>
      </c>
      <c r="I41" s="116">
        <v>1400</v>
      </c>
      <c r="J41" s="116">
        <v>20</v>
      </c>
      <c r="K41" s="116" t="s">
        <v>40</v>
      </c>
      <c r="L41" s="125" t="s">
        <v>349</v>
      </c>
      <c r="M41" s="126" t="s">
        <v>340</v>
      </c>
      <c r="N41" s="116" t="s">
        <v>365</v>
      </c>
      <c r="O41" s="116"/>
      <c r="P41" s="116"/>
      <c r="Q41" s="116"/>
    </row>
    <row r="42" spans="1:17" ht="36.75" hidden="1" customHeight="1">
      <c r="A42" s="25">
        <f>SUBTOTAL(3,$B$4:B42)</f>
        <v>0</v>
      </c>
      <c r="B42" s="25">
        <v>1422058</v>
      </c>
      <c r="C42" s="25">
        <v>32</v>
      </c>
      <c r="D42" s="39" t="s">
        <v>56</v>
      </c>
      <c r="E42" s="25" t="s">
        <v>57</v>
      </c>
      <c r="F42" s="25">
        <v>0</v>
      </c>
      <c r="G42" s="17">
        <v>0.5</v>
      </c>
      <c r="H42" s="19" t="s">
        <v>15</v>
      </c>
      <c r="I42" s="17">
        <v>1399</v>
      </c>
      <c r="J42" s="17">
        <v>16</v>
      </c>
      <c r="K42" s="17" t="s">
        <v>356</v>
      </c>
      <c r="L42" s="21"/>
      <c r="M42" s="22"/>
      <c r="N42" s="17"/>
      <c r="O42" s="17"/>
      <c r="P42" s="17"/>
      <c r="Q42" s="17"/>
    </row>
    <row r="43" spans="1:17" ht="36.75" hidden="1" customHeight="1">
      <c r="A43" s="37"/>
      <c r="B43" s="37"/>
      <c r="C43" s="37"/>
      <c r="D43" s="40"/>
      <c r="E43" s="37"/>
      <c r="F43" s="37"/>
      <c r="G43" s="16">
        <v>0.5</v>
      </c>
      <c r="H43" s="19" t="s">
        <v>15</v>
      </c>
      <c r="I43" s="17">
        <v>1399</v>
      </c>
      <c r="J43" s="17">
        <v>16</v>
      </c>
      <c r="K43" s="17" t="s">
        <v>356</v>
      </c>
      <c r="L43" s="17"/>
      <c r="M43" s="23"/>
      <c r="N43" s="17"/>
      <c r="O43" s="17"/>
      <c r="P43" s="17"/>
      <c r="Q43" s="17"/>
    </row>
    <row r="44" spans="1:17" ht="36.75" hidden="1" customHeight="1">
      <c r="A44" s="37"/>
      <c r="B44" s="37"/>
      <c r="C44" s="37"/>
      <c r="D44" s="40"/>
      <c r="E44" s="37"/>
      <c r="F44" s="37"/>
      <c r="G44" s="17">
        <v>0.25</v>
      </c>
      <c r="H44" s="19" t="s">
        <v>15</v>
      </c>
      <c r="I44" s="17">
        <v>1399</v>
      </c>
      <c r="J44" s="17">
        <v>16</v>
      </c>
      <c r="K44" s="17" t="s">
        <v>356</v>
      </c>
      <c r="L44" s="17"/>
      <c r="M44" s="22"/>
      <c r="N44" s="17"/>
      <c r="O44" s="17"/>
      <c r="P44" s="17"/>
      <c r="Q44" s="17"/>
    </row>
    <row r="45" spans="1:17" ht="36.75" hidden="1" customHeight="1">
      <c r="A45" s="37"/>
      <c r="B45" s="37"/>
      <c r="C45" s="37"/>
      <c r="D45" s="40"/>
      <c r="E45" s="37"/>
      <c r="F45" s="37"/>
      <c r="G45" s="17">
        <v>1.5</v>
      </c>
      <c r="H45" s="19" t="s">
        <v>15</v>
      </c>
      <c r="I45" s="17">
        <v>1399</v>
      </c>
      <c r="J45" s="17">
        <v>16</v>
      </c>
      <c r="K45" s="17" t="s">
        <v>356</v>
      </c>
      <c r="L45" s="17"/>
      <c r="M45" s="22"/>
      <c r="N45" s="17"/>
      <c r="O45" s="17"/>
      <c r="P45" s="17"/>
      <c r="Q45" s="17"/>
    </row>
    <row r="46" spans="1:17" ht="36.75" hidden="1" customHeight="1">
      <c r="A46" s="37"/>
      <c r="B46" s="37"/>
      <c r="C46" s="37"/>
      <c r="D46" s="40"/>
      <c r="E46" s="37"/>
      <c r="F46" s="37"/>
      <c r="G46" s="17">
        <v>0.5</v>
      </c>
      <c r="H46" s="19" t="s">
        <v>15</v>
      </c>
      <c r="I46" s="17">
        <v>1399</v>
      </c>
      <c r="J46" s="17">
        <v>16</v>
      </c>
      <c r="K46" s="17" t="s">
        <v>356</v>
      </c>
      <c r="L46" s="17"/>
      <c r="M46" s="22"/>
      <c r="N46" s="17"/>
      <c r="O46" s="17"/>
      <c r="P46" s="17"/>
      <c r="Q46" s="17"/>
    </row>
    <row r="47" spans="1:17" ht="36.75" hidden="1" customHeight="1">
      <c r="A47" s="37"/>
      <c r="B47" s="37"/>
      <c r="C47" s="37"/>
      <c r="D47" s="40"/>
      <c r="E47" s="37"/>
      <c r="F47" s="37"/>
      <c r="G47" s="17">
        <v>0.25</v>
      </c>
      <c r="H47" s="19" t="s">
        <v>15</v>
      </c>
      <c r="I47" s="17">
        <v>1399</v>
      </c>
      <c r="J47" s="17">
        <v>16</v>
      </c>
      <c r="K47" s="17" t="s">
        <v>356</v>
      </c>
      <c r="L47" s="17"/>
      <c r="M47" s="22"/>
      <c r="N47" s="17"/>
      <c r="O47" s="17"/>
      <c r="P47" s="17"/>
      <c r="Q47" s="17"/>
    </row>
    <row r="48" spans="1:17" ht="36.75" hidden="1" customHeight="1">
      <c r="A48" s="38"/>
      <c r="B48" s="38"/>
      <c r="C48" s="38"/>
      <c r="D48" s="41"/>
      <c r="E48" s="38"/>
      <c r="F48" s="38"/>
      <c r="G48" s="17">
        <v>1.5</v>
      </c>
      <c r="H48" s="19" t="s">
        <v>15</v>
      </c>
      <c r="I48" s="17">
        <v>1399</v>
      </c>
      <c r="J48" s="17">
        <v>16</v>
      </c>
      <c r="K48" s="17" t="s">
        <v>356</v>
      </c>
      <c r="L48" s="17"/>
      <c r="M48" s="20"/>
      <c r="N48" s="17"/>
      <c r="O48" s="17"/>
      <c r="P48" s="17"/>
      <c r="Q48" s="17"/>
    </row>
    <row r="49" spans="1:43" ht="36.75" hidden="1" customHeight="1">
      <c r="A49" s="25">
        <f>SUBTOTAL(3,$B$4:B49)</f>
        <v>0</v>
      </c>
      <c r="B49" s="25">
        <v>1422059</v>
      </c>
      <c r="C49" s="17">
        <v>32</v>
      </c>
      <c r="D49" s="39" t="s">
        <v>56</v>
      </c>
      <c r="E49" s="25" t="s">
        <v>58</v>
      </c>
      <c r="F49" s="25">
        <v>0</v>
      </c>
      <c r="G49" s="25">
        <v>5</v>
      </c>
      <c r="H49" s="19" t="s">
        <v>15</v>
      </c>
      <c r="I49" s="17">
        <v>1399</v>
      </c>
      <c r="J49" s="17">
        <v>16</v>
      </c>
      <c r="K49" s="17" t="s">
        <v>356</v>
      </c>
      <c r="L49" s="24"/>
      <c r="M49" s="22"/>
      <c r="N49" s="24"/>
      <c r="O49" s="24"/>
      <c r="P49" s="24"/>
      <c r="Q49" s="24"/>
    </row>
    <row r="50" spans="1:43" ht="36.75" hidden="1" customHeight="1">
      <c r="A50" s="37"/>
      <c r="B50" s="37"/>
      <c r="C50" s="17"/>
      <c r="D50" s="40"/>
      <c r="E50" s="37"/>
      <c r="F50" s="37"/>
      <c r="G50" s="37"/>
      <c r="H50" s="19" t="s">
        <v>15</v>
      </c>
      <c r="I50" s="17">
        <v>1399</v>
      </c>
      <c r="J50" s="17">
        <v>16</v>
      </c>
      <c r="K50" s="17" t="s">
        <v>356</v>
      </c>
      <c r="L50" s="24"/>
      <c r="M50" s="22"/>
      <c r="N50" s="24"/>
      <c r="O50" s="24"/>
      <c r="P50" s="24"/>
      <c r="Q50" s="24"/>
    </row>
    <row r="51" spans="1:43" ht="36.75" hidden="1" customHeight="1">
      <c r="A51" s="37"/>
      <c r="B51" s="37"/>
      <c r="C51" s="17"/>
      <c r="D51" s="40"/>
      <c r="E51" s="37"/>
      <c r="F51" s="37"/>
      <c r="G51" s="37"/>
      <c r="H51" s="19" t="s">
        <v>15</v>
      </c>
      <c r="I51" s="17">
        <v>1399</v>
      </c>
      <c r="J51" s="17">
        <v>16</v>
      </c>
      <c r="K51" s="17" t="s">
        <v>356</v>
      </c>
      <c r="L51" s="24"/>
      <c r="M51" s="22"/>
      <c r="N51" s="24"/>
      <c r="O51" s="24"/>
      <c r="P51" s="24"/>
      <c r="Q51" s="24"/>
    </row>
    <row r="52" spans="1:43" ht="36.75" hidden="1" customHeight="1">
      <c r="A52" s="37"/>
      <c r="B52" s="37"/>
      <c r="C52" s="17"/>
      <c r="D52" s="40"/>
      <c r="E52" s="37"/>
      <c r="F52" s="37"/>
      <c r="G52" s="37"/>
      <c r="H52" s="19" t="s">
        <v>15</v>
      </c>
      <c r="I52" s="17">
        <v>1399</v>
      </c>
      <c r="J52" s="17">
        <v>16</v>
      </c>
      <c r="K52" s="17" t="s">
        <v>356</v>
      </c>
      <c r="L52" s="24"/>
      <c r="M52" s="22"/>
      <c r="N52" s="24"/>
      <c r="O52" s="24"/>
      <c r="P52" s="24"/>
      <c r="Q52" s="24"/>
    </row>
    <row r="53" spans="1:43" ht="44.25" hidden="1" customHeight="1">
      <c r="A53" s="38"/>
      <c r="B53" s="38"/>
      <c r="C53" s="17"/>
      <c r="D53" s="41"/>
      <c r="E53" s="38"/>
      <c r="F53" s="38"/>
      <c r="G53" s="38"/>
      <c r="H53" s="19" t="s">
        <v>15</v>
      </c>
      <c r="I53" s="17">
        <v>1399</v>
      </c>
      <c r="J53" s="17">
        <v>16</v>
      </c>
      <c r="K53" s="17" t="s">
        <v>356</v>
      </c>
      <c r="L53" s="24"/>
      <c r="M53" s="22"/>
      <c r="N53" s="24"/>
      <c r="O53" s="24"/>
      <c r="P53" s="24"/>
      <c r="Q53" s="24"/>
    </row>
    <row r="54" spans="1:43" s="6" customFormat="1" ht="41.25" hidden="1" customHeight="1">
      <c r="A54" s="26">
        <f>SUBTOTAL(3,$B$4:B54)</f>
        <v>0</v>
      </c>
      <c r="B54" s="27">
        <v>110001</v>
      </c>
      <c r="C54" s="27">
        <v>21</v>
      </c>
      <c r="D54" s="32">
        <v>23</v>
      </c>
      <c r="E54" s="27" t="s">
        <v>29</v>
      </c>
      <c r="F54" s="27">
        <v>2</v>
      </c>
      <c r="G54" s="27">
        <v>0</v>
      </c>
      <c r="H54" s="28" t="s">
        <v>59</v>
      </c>
      <c r="I54" s="27">
        <v>1402</v>
      </c>
      <c r="J54" s="27">
        <v>9</v>
      </c>
      <c r="K54" s="27" t="s">
        <v>327</v>
      </c>
      <c r="L54" s="27" t="s">
        <v>323</v>
      </c>
      <c r="M54" s="29" t="s">
        <v>326</v>
      </c>
      <c r="N54" s="27">
        <v>205</v>
      </c>
      <c r="O54" s="27" t="s">
        <v>582</v>
      </c>
      <c r="P54" s="119" t="s">
        <v>582</v>
      </c>
      <c r="Q54" s="27">
        <v>8</v>
      </c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1:43" s="6" customFormat="1" ht="41.25" hidden="1" customHeight="1">
      <c r="A55" s="26">
        <f>SUBTOTAL(3,$B$4:B55)</f>
        <v>0</v>
      </c>
      <c r="B55" s="27">
        <v>110004</v>
      </c>
      <c r="C55" s="27">
        <v>21</v>
      </c>
      <c r="D55" s="32">
        <v>23</v>
      </c>
      <c r="E55" s="27" t="s">
        <v>45</v>
      </c>
      <c r="F55" s="27">
        <v>2</v>
      </c>
      <c r="G55" s="27">
        <v>0</v>
      </c>
      <c r="H55" s="28" t="s">
        <v>59</v>
      </c>
      <c r="I55" s="27">
        <v>1402</v>
      </c>
      <c r="J55" s="27">
        <v>9</v>
      </c>
      <c r="K55" s="27" t="s">
        <v>330</v>
      </c>
      <c r="L55" s="27" t="s">
        <v>341</v>
      </c>
      <c r="M55" s="29" t="s">
        <v>324</v>
      </c>
      <c r="N55" s="27">
        <v>202</v>
      </c>
      <c r="O55" s="27" t="s">
        <v>585</v>
      </c>
      <c r="P55" s="132" t="s">
        <v>591</v>
      </c>
      <c r="Q55" s="27">
        <v>10</v>
      </c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s="6" customFormat="1" ht="47.25" hidden="1" customHeight="1">
      <c r="A56" s="33">
        <f>SUBTOTAL(3,$B$4:B56)</f>
        <v>0</v>
      </c>
      <c r="B56" s="33">
        <v>1413006</v>
      </c>
      <c r="C56" s="33">
        <v>32</v>
      </c>
      <c r="D56" s="34">
        <v>32</v>
      </c>
      <c r="E56" s="27" t="s">
        <v>60</v>
      </c>
      <c r="F56" s="27">
        <v>2</v>
      </c>
      <c r="G56" s="27">
        <v>0</v>
      </c>
      <c r="H56" s="28" t="s">
        <v>59</v>
      </c>
      <c r="I56" s="27">
        <v>1402</v>
      </c>
      <c r="J56" s="27">
        <v>9</v>
      </c>
      <c r="K56" s="27" t="s">
        <v>370</v>
      </c>
      <c r="L56" s="30" t="s">
        <v>325</v>
      </c>
      <c r="M56" s="31" t="s">
        <v>340</v>
      </c>
      <c r="N56" s="27">
        <v>102</v>
      </c>
      <c r="O56" s="27" t="s">
        <v>583</v>
      </c>
      <c r="P56" s="131" t="s">
        <v>588</v>
      </c>
      <c r="Q56" s="27">
        <v>10</v>
      </c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1:43" s="6" customFormat="1" ht="39.75" hidden="1" customHeight="1">
      <c r="A57" s="33">
        <f>SUBTOTAL(3,$B$4:B57)</f>
        <v>0</v>
      </c>
      <c r="B57" s="33">
        <v>1413006</v>
      </c>
      <c r="C57" s="33"/>
      <c r="D57" s="34">
        <v>32</v>
      </c>
      <c r="E57" s="27" t="s">
        <v>60</v>
      </c>
      <c r="F57" s="27">
        <v>0</v>
      </c>
      <c r="G57" s="27">
        <v>1</v>
      </c>
      <c r="H57" s="28" t="s">
        <v>59</v>
      </c>
      <c r="I57" s="27">
        <v>1402</v>
      </c>
      <c r="J57" s="27">
        <v>9</v>
      </c>
      <c r="K57" s="27" t="s">
        <v>370</v>
      </c>
      <c r="L57" s="30" t="s">
        <v>325</v>
      </c>
      <c r="M57" s="31" t="s">
        <v>326</v>
      </c>
      <c r="N57" s="27">
        <v>102</v>
      </c>
      <c r="O57" s="27" t="s">
        <v>583</v>
      </c>
      <c r="P57" s="131" t="s">
        <v>588</v>
      </c>
      <c r="Q57" s="27">
        <v>10</v>
      </c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1:43" s="6" customFormat="1" ht="43.5" hidden="1" customHeight="1">
      <c r="A58" s="26">
        <f>SUBTOTAL(3,$B$4:B58)</f>
        <v>0</v>
      </c>
      <c r="B58" s="27">
        <v>1413003</v>
      </c>
      <c r="C58" s="27">
        <v>32</v>
      </c>
      <c r="D58" s="34">
        <v>32</v>
      </c>
      <c r="E58" s="27" t="s">
        <v>61</v>
      </c>
      <c r="F58" s="27">
        <v>2</v>
      </c>
      <c r="G58" s="27">
        <v>0</v>
      </c>
      <c r="H58" s="28" t="s">
        <v>59</v>
      </c>
      <c r="I58" s="27">
        <v>1402</v>
      </c>
      <c r="J58" s="27">
        <v>9</v>
      </c>
      <c r="K58" s="27" t="s">
        <v>335</v>
      </c>
      <c r="L58" s="27" t="s">
        <v>349</v>
      </c>
      <c r="M58" s="29" t="s">
        <v>345</v>
      </c>
      <c r="N58" s="27">
        <v>104</v>
      </c>
      <c r="O58" s="27" t="s">
        <v>584</v>
      </c>
      <c r="P58" s="119" t="s">
        <v>590</v>
      </c>
      <c r="Q58" s="27">
        <v>8</v>
      </c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1:43" s="6" customFormat="1" ht="47.25" hidden="1" customHeight="1">
      <c r="A59" s="36">
        <f>SUBTOTAL(3,$B$4:B59)</f>
        <v>0</v>
      </c>
      <c r="B59" s="36">
        <v>1413008</v>
      </c>
      <c r="C59" s="72"/>
      <c r="D59" s="34">
        <v>32</v>
      </c>
      <c r="E59" s="26" t="s">
        <v>62</v>
      </c>
      <c r="F59" s="26">
        <v>3</v>
      </c>
      <c r="G59" s="36">
        <v>0</v>
      </c>
      <c r="H59" s="49" t="s">
        <v>59</v>
      </c>
      <c r="I59" s="26">
        <v>1402</v>
      </c>
      <c r="J59" s="27">
        <v>9</v>
      </c>
      <c r="K59" s="26" t="s">
        <v>63</v>
      </c>
      <c r="L59" s="27" t="s">
        <v>349</v>
      </c>
      <c r="M59" s="31" t="s">
        <v>348</v>
      </c>
      <c r="N59" s="27">
        <v>104</v>
      </c>
      <c r="O59" s="27" t="s">
        <v>586</v>
      </c>
      <c r="P59" s="119" t="s">
        <v>585</v>
      </c>
      <c r="Q59" s="27">
        <v>8</v>
      </c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3" s="6" customFormat="1" ht="42.75" hidden="1" customHeight="1">
      <c r="A60" s="36"/>
      <c r="B60" s="27"/>
      <c r="C60" s="45"/>
      <c r="D60" s="32">
        <v>21</v>
      </c>
      <c r="E60" s="27" t="s">
        <v>333</v>
      </c>
      <c r="F60" s="27">
        <v>3</v>
      </c>
      <c r="G60" s="27">
        <v>0</v>
      </c>
      <c r="H60" s="28" t="s">
        <v>59</v>
      </c>
      <c r="I60" s="27">
        <v>1402</v>
      </c>
      <c r="J60" s="27">
        <v>9</v>
      </c>
      <c r="K60" s="27" t="s">
        <v>347</v>
      </c>
      <c r="L60" s="27" t="s">
        <v>325</v>
      </c>
      <c r="M60" s="31" t="s">
        <v>343</v>
      </c>
      <c r="N60" s="27">
        <v>101</v>
      </c>
      <c r="O60" s="27"/>
      <c r="P60" s="27"/>
      <c r="Q60" s="27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1:43" s="6" customFormat="1" ht="42" hidden="1" customHeight="1">
      <c r="A61" s="47">
        <f>SUBTOTAL(3,$B$4:B61)</f>
        <v>0</v>
      </c>
      <c r="B61" s="45">
        <v>1413037</v>
      </c>
      <c r="C61" s="27">
        <v>32</v>
      </c>
      <c r="D61" s="48">
        <v>32</v>
      </c>
      <c r="E61" s="45" t="s">
        <v>64</v>
      </c>
      <c r="F61" s="45">
        <v>2</v>
      </c>
      <c r="G61" s="45">
        <v>0</v>
      </c>
      <c r="H61" s="46" t="s">
        <v>59</v>
      </c>
      <c r="I61" s="45">
        <v>1402</v>
      </c>
      <c r="J61" s="27">
        <v>9</v>
      </c>
      <c r="K61" s="45" t="s">
        <v>355</v>
      </c>
      <c r="L61" s="45" t="s">
        <v>349</v>
      </c>
      <c r="M61" s="53" t="s">
        <v>326</v>
      </c>
      <c r="N61" s="45">
        <v>204</v>
      </c>
      <c r="O61" s="27" t="s">
        <v>579</v>
      </c>
      <c r="P61" s="119" t="s">
        <v>579</v>
      </c>
      <c r="Q61" s="45">
        <v>8</v>
      </c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 s="6" customFormat="1" ht="44.25" hidden="1" customHeight="1">
      <c r="A62" s="26">
        <f>SUBTOTAL(3,$B$4:B62)</f>
        <v>0</v>
      </c>
      <c r="B62" s="27">
        <v>1413041</v>
      </c>
      <c r="C62" s="27">
        <v>32</v>
      </c>
      <c r="D62" s="48">
        <v>32</v>
      </c>
      <c r="E62" s="27" t="s">
        <v>65</v>
      </c>
      <c r="F62" s="27">
        <v>2</v>
      </c>
      <c r="G62" s="27">
        <v>0</v>
      </c>
      <c r="H62" s="28" t="s">
        <v>59</v>
      </c>
      <c r="I62" s="27">
        <v>1402</v>
      </c>
      <c r="J62" s="27">
        <v>9</v>
      </c>
      <c r="K62" s="27" t="s">
        <v>127</v>
      </c>
      <c r="L62" s="27" t="s">
        <v>323</v>
      </c>
      <c r="M62" s="29" t="s">
        <v>324</v>
      </c>
      <c r="N62" s="27">
        <v>207</v>
      </c>
      <c r="O62" s="27" t="s">
        <v>581</v>
      </c>
      <c r="P62" s="119" t="s">
        <v>581</v>
      </c>
      <c r="Q62" s="27">
        <v>10</v>
      </c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43" s="6" customFormat="1" ht="55.5" hidden="1" customHeight="1">
      <c r="A63" s="33">
        <f>SUBTOTAL(3,$B$4:B63)</f>
        <v>0</v>
      </c>
      <c r="B63" s="33">
        <v>1413012</v>
      </c>
      <c r="C63" s="36">
        <v>32</v>
      </c>
      <c r="D63" s="48">
        <v>32</v>
      </c>
      <c r="E63" s="27" t="s">
        <v>67</v>
      </c>
      <c r="F63" s="27">
        <v>1</v>
      </c>
      <c r="G63" s="27">
        <v>1</v>
      </c>
      <c r="H63" s="28" t="s">
        <v>59</v>
      </c>
      <c r="I63" s="27">
        <v>1402</v>
      </c>
      <c r="J63" s="27">
        <v>9</v>
      </c>
      <c r="K63" s="27" t="s">
        <v>22</v>
      </c>
      <c r="L63" s="30" t="s">
        <v>341</v>
      </c>
      <c r="M63" s="31" t="s">
        <v>326</v>
      </c>
      <c r="N63" s="27" t="s">
        <v>15</v>
      </c>
      <c r="O63" s="27" t="s">
        <v>580</v>
      </c>
      <c r="P63" s="119" t="s">
        <v>580</v>
      </c>
      <c r="Q63" s="27">
        <v>10</v>
      </c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1:43" s="6" customFormat="1" ht="48" hidden="1" customHeight="1">
      <c r="A64" s="27"/>
      <c r="B64" s="27">
        <v>1413017</v>
      </c>
      <c r="C64" s="45"/>
      <c r="D64" s="32">
        <v>32</v>
      </c>
      <c r="E64" s="27" t="s">
        <v>246</v>
      </c>
      <c r="F64" s="27">
        <v>3</v>
      </c>
      <c r="G64" s="27">
        <v>0</v>
      </c>
      <c r="H64" s="28" t="s">
        <v>59</v>
      </c>
      <c r="I64" s="27">
        <v>1401</v>
      </c>
      <c r="J64" s="27">
        <v>16</v>
      </c>
      <c r="K64" s="27" t="s">
        <v>69</v>
      </c>
      <c r="L64" s="30" t="s">
        <v>349</v>
      </c>
      <c r="M64" s="31" t="s">
        <v>404</v>
      </c>
      <c r="N64" s="27">
        <v>206</v>
      </c>
      <c r="O64" s="27" t="s">
        <v>579</v>
      </c>
      <c r="P64" s="119" t="s">
        <v>579</v>
      </c>
      <c r="Q64" s="27">
        <v>10</v>
      </c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1:43" s="6" customFormat="1" ht="50.25" hidden="1" customHeight="1">
      <c r="A65" s="27"/>
      <c r="B65" s="27">
        <v>1413013</v>
      </c>
      <c r="C65" s="45"/>
      <c r="D65" s="32">
        <v>32</v>
      </c>
      <c r="E65" s="27" t="s">
        <v>277</v>
      </c>
      <c r="F65" s="27">
        <v>1</v>
      </c>
      <c r="G65" s="27">
        <v>1</v>
      </c>
      <c r="H65" s="28" t="s">
        <v>59</v>
      </c>
      <c r="I65" s="27">
        <v>1401</v>
      </c>
      <c r="J65" s="27">
        <v>16</v>
      </c>
      <c r="K65" s="27" t="s">
        <v>69</v>
      </c>
      <c r="L65" s="30" t="s">
        <v>349</v>
      </c>
      <c r="M65" s="31" t="s">
        <v>343</v>
      </c>
      <c r="N65" s="27">
        <v>101</v>
      </c>
      <c r="O65" s="27" t="s">
        <v>583</v>
      </c>
      <c r="P65" s="131" t="s">
        <v>588</v>
      </c>
      <c r="Q65" s="27">
        <v>8</v>
      </c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1:43" s="6" customFormat="1" ht="51.75" hidden="1" customHeight="1">
      <c r="A66" s="27"/>
      <c r="B66" s="27">
        <v>1413039</v>
      </c>
      <c r="C66" s="45"/>
      <c r="D66" s="32">
        <v>32</v>
      </c>
      <c r="E66" s="27" t="s">
        <v>136</v>
      </c>
      <c r="F66" s="27">
        <v>2</v>
      </c>
      <c r="G66" s="27">
        <v>0</v>
      </c>
      <c r="H66" s="28" t="s">
        <v>59</v>
      </c>
      <c r="I66" s="27">
        <v>1401</v>
      </c>
      <c r="J66" s="27">
        <v>16</v>
      </c>
      <c r="K66" s="27" t="s">
        <v>78</v>
      </c>
      <c r="L66" s="30" t="s">
        <v>341</v>
      </c>
      <c r="M66" s="31" t="s">
        <v>340</v>
      </c>
      <c r="N66" s="27" t="s">
        <v>399</v>
      </c>
      <c r="O66" s="27" t="s">
        <v>582</v>
      </c>
      <c r="P66" s="119" t="s">
        <v>582</v>
      </c>
      <c r="Q66" s="27">
        <v>10</v>
      </c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1:43" s="6" customFormat="1" ht="56.25" hidden="1" customHeight="1">
      <c r="A67" s="27"/>
      <c r="B67" s="27">
        <v>1413032</v>
      </c>
      <c r="C67" s="45"/>
      <c r="D67" s="32">
        <v>32</v>
      </c>
      <c r="E67" s="27" t="s">
        <v>278</v>
      </c>
      <c r="F67" s="27">
        <v>1.5</v>
      </c>
      <c r="G67" s="27">
        <v>0.5</v>
      </c>
      <c r="H67" s="28" t="s">
        <v>59</v>
      </c>
      <c r="I67" s="27">
        <v>1401</v>
      </c>
      <c r="J67" s="27">
        <v>16</v>
      </c>
      <c r="K67" s="27" t="s">
        <v>72</v>
      </c>
      <c r="L67" s="30" t="s">
        <v>325</v>
      </c>
      <c r="M67" s="31" t="s">
        <v>340</v>
      </c>
      <c r="N67" s="27">
        <v>205</v>
      </c>
      <c r="O67" s="27" t="s">
        <v>588</v>
      </c>
      <c r="P67" s="27" t="s">
        <v>584</v>
      </c>
      <c r="Q67" s="27">
        <v>8</v>
      </c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1:43" s="6" customFormat="1" ht="49.5" hidden="1" customHeight="1">
      <c r="A68" s="27"/>
      <c r="B68" s="27">
        <v>1413021</v>
      </c>
      <c r="C68" s="45"/>
      <c r="D68" s="32">
        <v>32</v>
      </c>
      <c r="E68" s="27" t="s">
        <v>279</v>
      </c>
      <c r="F68" s="27">
        <v>0.75</v>
      </c>
      <c r="G68" s="27">
        <v>0.25</v>
      </c>
      <c r="H68" s="28" t="s">
        <v>59</v>
      </c>
      <c r="I68" s="27">
        <v>1401</v>
      </c>
      <c r="J68" s="27">
        <v>16</v>
      </c>
      <c r="K68" s="27" t="s">
        <v>78</v>
      </c>
      <c r="L68" s="30" t="s">
        <v>325</v>
      </c>
      <c r="M68" s="31" t="s">
        <v>345</v>
      </c>
      <c r="N68" s="27">
        <v>207</v>
      </c>
      <c r="O68" s="27"/>
      <c r="P68" s="27"/>
      <c r="Q68" s="27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1:43" s="6" customFormat="1" ht="47.25" hidden="1" customHeight="1">
      <c r="A69" s="27"/>
      <c r="B69" s="27">
        <v>1413020</v>
      </c>
      <c r="C69" s="45"/>
      <c r="D69" s="32">
        <v>32</v>
      </c>
      <c r="E69" s="27" t="s">
        <v>280</v>
      </c>
      <c r="F69" s="27">
        <v>1.5</v>
      </c>
      <c r="G69" s="27">
        <v>0.5</v>
      </c>
      <c r="H69" s="28" t="s">
        <v>59</v>
      </c>
      <c r="I69" s="27">
        <v>1401</v>
      </c>
      <c r="J69" s="27">
        <v>16</v>
      </c>
      <c r="K69" s="27" t="s">
        <v>78</v>
      </c>
      <c r="L69" s="30" t="s">
        <v>323</v>
      </c>
      <c r="M69" s="31" t="s">
        <v>326</v>
      </c>
      <c r="N69" s="27" t="s">
        <v>399</v>
      </c>
      <c r="O69" s="27" t="s">
        <v>585</v>
      </c>
      <c r="P69" s="132" t="s">
        <v>591</v>
      </c>
      <c r="Q69" s="27">
        <v>10</v>
      </c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1:43" s="6" customFormat="1" ht="50.25" hidden="1" customHeight="1">
      <c r="A70" s="27"/>
      <c r="B70" s="27">
        <v>1413019</v>
      </c>
      <c r="C70" s="45"/>
      <c r="D70" s="32">
        <v>32</v>
      </c>
      <c r="E70" s="27" t="s">
        <v>281</v>
      </c>
      <c r="F70" s="27">
        <v>1</v>
      </c>
      <c r="G70" s="27">
        <v>1</v>
      </c>
      <c r="H70" s="28" t="s">
        <v>59</v>
      </c>
      <c r="I70" s="27">
        <v>1401</v>
      </c>
      <c r="J70" s="27">
        <v>16</v>
      </c>
      <c r="K70" s="27" t="s">
        <v>70</v>
      </c>
      <c r="L70" s="30" t="s">
        <v>341</v>
      </c>
      <c r="M70" s="31" t="s">
        <v>345</v>
      </c>
      <c r="N70" s="27">
        <v>106</v>
      </c>
      <c r="O70" s="27" t="s">
        <v>584</v>
      </c>
      <c r="P70" s="119" t="s">
        <v>590</v>
      </c>
      <c r="Q70" s="27">
        <v>10</v>
      </c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1:43" s="6" customFormat="1" ht="51" hidden="1" customHeight="1">
      <c r="A71" s="27"/>
      <c r="B71" s="27">
        <v>1000115</v>
      </c>
      <c r="C71" s="45"/>
      <c r="D71" s="32">
        <v>21</v>
      </c>
      <c r="E71" s="27" t="s">
        <v>84</v>
      </c>
      <c r="F71" s="27">
        <v>0</v>
      </c>
      <c r="G71" s="27">
        <v>1</v>
      </c>
      <c r="H71" s="28" t="s">
        <v>59</v>
      </c>
      <c r="I71" s="27">
        <v>1401</v>
      </c>
      <c r="J71" s="27">
        <v>16</v>
      </c>
      <c r="K71" s="27" t="s">
        <v>322</v>
      </c>
      <c r="L71" s="30" t="s">
        <v>325</v>
      </c>
      <c r="M71" s="31" t="s">
        <v>326</v>
      </c>
      <c r="N71" s="27" t="s">
        <v>414</v>
      </c>
      <c r="O71" s="27"/>
      <c r="P71" s="27"/>
      <c r="Q71" s="27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 s="6" customFormat="1" ht="39.75" hidden="1" customHeight="1">
      <c r="A72" s="27"/>
      <c r="B72" s="27">
        <v>1000115</v>
      </c>
      <c r="C72" s="45"/>
      <c r="D72" s="32">
        <v>23</v>
      </c>
      <c r="E72" s="27" t="s">
        <v>85</v>
      </c>
      <c r="F72" s="27">
        <v>0</v>
      </c>
      <c r="G72" s="27">
        <v>1</v>
      </c>
      <c r="H72" s="28" t="s">
        <v>59</v>
      </c>
      <c r="I72" s="27">
        <v>1401</v>
      </c>
      <c r="J72" s="27">
        <v>16</v>
      </c>
      <c r="K72" s="27" t="s">
        <v>44</v>
      </c>
      <c r="L72" s="30" t="s">
        <v>323</v>
      </c>
      <c r="M72" s="31" t="s">
        <v>324</v>
      </c>
      <c r="N72" s="27" t="s">
        <v>414</v>
      </c>
      <c r="O72" s="27"/>
      <c r="P72" s="27"/>
      <c r="Q72" s="27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1:43" s="6" customFormat="1" ht="45.75" hidden="1" customHeight="1">
      <c r="A73" s="27"/>
      <c r="B73" s="27">
        <v>1413025</v>
      </c>
      <c r="C73" s="45"/>
      <c r="D73" s="32">
        <v>32</v>
      </c>
      <c r="E73" s="27" t="s">
        <v>282</v>
      </c>
      <c r="F73" s="27">
        <v>2</v>
      </c>
      <c r="G73" s="27">
        <v>0</v>
      </c>
      <c r="H73" s="28" t="s">
        <v>59</v>
      </c>
      <c r="I73" s="27">
        <v>1401</v>
      </c>
      <c r="J73" s="27">
        <v>16</v>
      </c>
      <c r="K73" s="27" t="s">
        <v>355</v>
      </c>
      <c r="L73" s="30" t="s">
        <v>349</v>
      </c>
      <c r="M73" s="31" t="s">
        <v>345</v>
      </c>
      <c r="N73" s="27">
        <v>204</v>
      </c>
      <c r="O73" s="27" t="s">
        <v>580</v>
      </c>
      <c r="P73" s="119" t="s">
        <v>580</v>
      </c>
      <c r="Q73" s="27">
        <v>8</v>
      </c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1:43" s="6" customFormat="1" ht="48.75" hidden="1" customHeight="1">
      <c r="A74" s="27"/>
      <c r="B74" s="27">
        <v>1413025</v>
      </c>
      <c r="C74" s="45"/>
      <c r="D74" s="32">
        <v>32</v>
      </c>
      <c r="E74" s="27" t="s">
        <v>282</v>
      </c>
      <c r="F74" s="27">
        <v>0</v>
      </c>
      <c r="G74" s="27">
        <v>1</v>
      </c>
      <c r="H74" s="28" t="s">
        <v>59</v>
      </c>
      <c r="I74" s="27">
        <v>1401</v>
      </c>
      <c r="J74" s="27">
        <v>16</v>
      </c>
      <c r="K74" s="27" t="s">
        <v>355</v>
      </c>
      <c r="L74" s="30" t="s">
        <v>349</v>
      </c>
      <c r="M74" s="31" t="s">
        <v>546</v>
      </c>
      <c r="N74" s="27" t="s">
        <v>399</v>
      </c>
      <c r="O74" s="27" t="s">
        <v>580</v>
      </c>
      <c r="P74" s="119" t="s">
        <v>580</v>
      </c>
      <c r="Q74" s="27">
        <v>8</v>
      </c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1:43" s="6" customFormat="1" ht="42.75" hidden="1" customHeight="1">
      <c r="A75" s="12">
        <f>SUBTOTAL(3,$B$4:B75)</f>
        <v>0</v>
      </c>
      <c r="B75" s="12">
        <v>1413042</v>
      </c>
      <c r="C75" s="11">
        <v>32</v>
      </c>
      <c r="D75" s="150" t="s">
        <v>73</v>
      </c>
      <c r="E75" s="11" t="s">
        <v>74</v>
      </c>
      <c r="F75" s="11">
        <v>0</v>
      </c>
      <c r="G75" s="11">
        <v>0.5</v>
      </c>
      <c r="H75" s="151" t="s">
        <v>59</v>
      </c>
      <c r="I75" s="11">
        <v>1400</v>
      </c>
      <c r="J75" s="11">
        <v>11</v>
      </c>
      <c r="K75" s="11" t="s">
        <v>70</v>
      </c>
      <c r="L75" s="11" t="s">
        <v>341</v>
      </c>
      <c r="M75" s="157" t="s">
        <v>340</v>
      </c>
      <c r="N75" s="11">
        <v>104</v>
      </c>
      <c r="O75" s="17"/>
      <c r="P75" s="11"/>
      <c r="Q75" s="1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 s="6" customFormat="1" ht="42.75" hidden="1" customHeight="1">
      <c r="A76" s="152"/>
      <c r="B76" s="152"/>
      <c r="C76" s="11">
        <v>32</v>
      </c>
      <c r="D76" s="153"/>
      <c r="E76" s="154" t="s">
        <v>75</v>
      </c>
      <c r="F76" s="11">
        <v>0</v>
      </c>
      <c r="G76" s="11">
        <v>2</v>
      </c>
      <c r="H76" s="151" t="s">
        <v>59</v>
      </c>
      <c r="I76" s="11">
        <v>1400</v>
      </c>
      <c r="J76" s="11">
        <v>11</v>
      </c>
      <c r="K76" s="11" t="s">
        <v>72</v>
      </c>
      <c r="L76" s="11" t="s">
        <v>341</v>
      </c>
      <c r="M76" s="157" t="s">
        <v>324</v>
      </c>
      <c r="N76" s="11">
        <v>207</v>
      </c>
      <c r="O76" s="17"/>
      <c r="P76" s="11"/>
      <c r="Q76" s="1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1:43" s="6" customFormat="1" ht="42.75" hidden="1" customHeight="1">
      <c r="A77" s="152"/>
      <c r="B77" s="152"/>
      <c r="C77" s="11">
        <v>32</v>
      </c>
      <c r="D77" s="153"/>
      <c r="E77" s="11" t="s">
        <v>76</v>
      </c>
      <c r="F77" s="11">
        <v>0</v>
      </c>
      <c r="G77" s="11">
        <v>1</v>
      </c>
      <c r="H77" s="151" t="s">
        <v>59</v>
      </c>
      <c r="I77" s="11">
        <v>1400</v>
      </c>
      <c r="J77" s="11">
        <v>11</v>
      </c>
      <c r="K77" s="11" t="s">
        <v>72</v>
      </c>
      <c r="L77" s="11" t="s">
        <v>323</v>
      </c>
      <c r="M77" s="158" t="s">
        <v>375</v>
      </c>
      <c r="N77" s="11" t="s">
        <v>395</v>
      </c>
      <c r="O77" s="17"/>
      <c r="P77" s="11"/>
      <c r="Q77" s="1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1:43" s="6" customFormat="1" ht="42.75" hidden="1" customHeight="1">
      <c r="A78" s="152"/>
      <c r="B78" s="152"/>
      <c r="C78" s="11">
        <v>32</v>
      </c>
      <c r="D78" s="153"/>
      <c r="E78" s="154" t="s">
        <v>77</v>
      </c>
      <c r="F78" s="11">
        <v>0</v>
      </c>
      <c r="G78" s="11">
        <v>1</v>
      </c>
      <c r="H78" s="151" t="s">
        <v>59</v>
      </c>
      <c r="I78" s="11">
        <v>1400</v>
      </c>
      <c r="J78" s="11">
        <v>11</v>
      </c>
      <c r="K78" s="11" t="s">
        <v>78</v>
      </c>
      <c r="L78" s="159" t="s">
        <v>435</v>
      </c>
      <c r="M78" s="160"/>
      <c r="N78" s="161"/>
      <c r="O78" s="56"/>
      <c r="P78" s="161"/>
      <c r="Q78" s="16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1:43" s="6" customFormat="1" ht="42.75" hidden="1" customHeight="1">
      <c r="A79" s="152"/>
      <c r="B79" s="152"/>
      <c r="C79" s="11">
        <v>32</v>
      </c>
      <c r="D79" s="153"/>
      <c r="E79" s="154" t="s">
        <v>79</v>
      </c>
      <c r="F79" s="11">
        <v>0</v>
      </c>
      <c r="G79" s="11">
        <v>1</v>
      </c>
      <c r="H79" s="151" t="s">
        <v>59</v>
      </c>
      <c r="I79" s="11">
        <v>1400</v>
      </c>
      <c r="J79" s="11">
        <v>11</v>
      </c>
      <c r="K79" s="11" t="s">
        <v>78</v>
      </c>
      <c r="L79" s="162"/>
      <c r="M79" s="163"/>
      <c r="N79" s="164"/>
      <c r="O79" s="57"/>
      <c r="P79" s="164"/>
      <c r="Q79" s="164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1:43" s="6" customFormat="1" ht="42.75" hidden="1" customHeight="1">
      <c r="A80" s="152"/>
      <c r="B80" s="152"/>
      <c r="C80" s="11">
        <v>32</v>
      </c>
      <c r="D80" s="153"/>
      <c r="E80" s="11" t="s">
        <v>80</v>
      </c>
      <c r="F80" s="11">
        <v>0</v>
      </c>
      <c r="G80" s="11">
        <v>1</v>
      </c>
      <c r="H80" s="151" t="s">
        <v>59</v>
      </c>
      <c r="I80" s="11">
        <v>1400</v>
      </c>
      <c r="J80" s="11">
        <v>11</v>
      </c>
      <c r="K80" s="11" t="s">
        <v>78</v>
      </c>
      <c r="L80" s="11" t="s">
        <v>323</v>
      </c>
      <c r="M80" s="158" t="s">
        <v>376</v>
      </c>
      <c r="N80" s="11">
        <v>207</v>
      </c>
      <c r="O80" s="17"/>
      <c r="P80" s="11"/>
      <c r="Q80" s="1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43" s="6" customFormat="1" ht="42.75" hidden="1" customHeight="1">
      <c r="A81" s="152"/>
      <c r="B81" s="152"/>
      <c r="C81" s="11">
        <v>32</v>
      </c>
      <c r="D81" s="153"/>
      <c r="E81" s="11" t="s">
        <v>81</v>
      </c>
      <c r="F81" s="11">
        <v>0</v>
      </c>
      <c r="G81" s="11">
        <v>0.5</v>
      </c>
      <c r="H81" s="151" t="s">
        <v>59</v>
      </c>
      <c r="I81" s="11">
        <v>1400</v>
      </c>
      <c r="J81" s="11">
        <v>11</v>
      </c>
      <c r="K81" s="11" t="s">
        <v>72</v>
      </c>
      <c r="L81" s="11" t="s">
        <v>341</v>
      </c>
      <c r="M81" s="157" t="s">
        <v>326</v>
      </c>
      <c r="N81" s="11">
        <v>105</v>
      </c>
      <c r="O81" s="17"/>
      <c r="P81" s="11"/>
      <c r="Q81" s="1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1:43" s="6" customFormat="1" ht="42.75" hidden="1" customHeight="1">
      <c r="A82" s="152"/>
      <c r="B82" s="152"/>
      <c r="C82" s="11">
        <v>32</v>
      </c>
      <c r="D82" s="153"/>
      <c r="E82" s="11" t="s">
        <v>82</v>
      </c>
      <c r="F82" s="11">
        <v>0</v>
      </c>
      <c r="G82" s="11">
        <v>0.5</v>
      </c>
      <c r="H82" s="151" t="s">
        <v>59</v>
      </c>
      <c r="I82" s="11">
        <v>1400</v>
      </c>
      <c r="J82" s="11">
        <v>11</v>
      </c>
      <c r="K82" s="11" t="s">
        <v>72</v>
      </c>
      <c r="L82" s="11" t="s">
        <v>341</v>
      </c>
      <c r="M82" s="157" t="s">
        <v>326</v>
      </c>
      <c r="N82" s="11">
        <v>105</v>
      </c>
      <c r="O82" s="17"/>
      <c r="P82" s="11"/>
      <c r="Q82" s="1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1:43" s="6" customFormat="1" ht="54" hidden="1" customHeight="1">
      <c r="A83" s="155"/>
      <c r="B83" s="155"/>
      <c r="C83" s="11">
        <v>32</v>
      </c>
      <c r="D83" s="156"/>
      <c r="E83" s="154" t="s">
        <v>83</v>
      </c>
      <c r="F83" s="11">
        <v>0</v>
      </c>
      <c r="G83" s="11">
        <v>0.5</v>
      </c>
      <c r="H83" s="151" t="s">
        <v>59</v>
      </c>
      <c r="I83" s="11">
        <v>1400</v>
      </c>
      <c r="J83" s="11">
        <v>11</v>
      </c>
      <c r="K83" s="11" t="s">
        <v>70</v>
      </c>
      <c r="L83" s="11" t="s">
        <v>341</v>
      </c>
      <c r="M83" s="157" t="s">
        <v>340</v>
      </c>
      <c r="N83" s="11">
        <v>104</v>
      </c>
      <c r="O83" s="17"/>
      <c r="P83" s="11"/>
      <c r="Q83" s="1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 s="6" customFormat="1" ht="50.25" hidden="1" customHeight="1">
      <c r="A84" s="26">
        <f>SUBTOTAL(3,$B$4:B84)</f>
        <v>0</v>
      </c>
      <c r="B84" s="27">
        <v>110008</v>
      </c>
      <c r="C84" s="27">
        <v>22</v>
      </c>
      <c r="D84" s="32">
        <v>23</v>
      </c>
      <c r="E84" s="27" t="s">
        <v>86</v>
      </c>
      <c r="F84" s="27">
        <v>2</v>
      </c>
      <c r="G84" s="27">
        <v>0</v>
      </c>
      <c r="H84" s="28" t="s">
        <v>59</v>
      </c>
      <c r="I84" s="27">
        <v>1399</v>
      </c>
      <c r="J84" s="27">
        <v>11</v>
      </c>
      <c r="K84" s="27" t="s">
        <v>334</v>
      </c>
      <c r="L84" s="27" t="s">
        <v>341</v>
      </c>
      <c r="M84" s="29" t="s">
        <v>340</v>
      </c>
      <c r="N84" s="27">
        <v>101</v>
      </c>
      <c r="O84" s="27" t="s">
        <v>582</v>
      </c>
      <c r="P84" s="119" t="s">
        <v>582</v>
      </c>
      <c r="Q84" s="27">
        <v>10</v>
      </c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 s="6" customFormat="1" ht="48.75" hidden="1" customHeight="1">
      <c r="A85" s="26">
        <f>SUBTOTAL(3,$B$4:B85)</f>
        <v>0</v>
      </c>
      <c r="B85" s="27">
        <v>1413014</v>
      </c>
      <c r="C85" s="27">
        <v>32</v>
      </c>
      <c r="D85" s="32">
        <v>32</v>
      </c>
      <c r="E85" s="27" t="s">
        <v>87</v>
      </c>
      <c r="F85" s="27">
        <v>2</v>
      </c>
      <c r="G85" s="27">
        <v>0</v>
      </c>
      <c r="H85" s="28" t="s">
        <v>59</v>
      </c>
      <c r="I85" s="27">
        <v>1399</v>
      </c>
      <c r="J85" s="27">
        <v>11</v>
      </c>
      <c r="K85" s="27" t="s">
        <v>70</v>
      </c>
      <c r="L85" s="27" t="s">
        <v>341</v>
      </c>
      <c r="M85" s="29" t="s">
        <v>326</v>
      </c>
      <c r="N85" s="27">
        <v>101</v>
      </c>
      <c r="O85" s="27" t="s">
        <v>585</v>
      </c>
      <c r="P85" s="132" t="s">
        <v>591</v>
      </c>
      <c r="Q85" s="27">
        <v>10</v>
      </c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 s="6" customFormat="1" ht="51" hidden="1" customHeight="1">
      <c r="A86" s="26">
        <f>SUBTOTAL(3,$B$4:B86)</f>
        <v>0</v>
      </c>
      <c r="B86" s="27">
        <v>1413027</v>
      </c>
      <c r="C86" s="27">
        <v>32</v>
      </c>
      <c r="D86" s="32">
        <v>32</v>
      </c>
      <c r="E86" s="27" t="s">
        <v>88</v>
      </c>
      <c r="F86" s="27">
        <v>2</v>
      </c>
      <c r="G86" s="27">
        <v>0</v>
      </c>
      <c r="H86" s="28" t="s">
        <v>59</v>
      </c>
      <c r="I86" s="27">
        <v>1399</v>
      </c>
      <c r="J86" s="27">
        <v>11</v>
      </c>
      <c r="K86" s="27" t="s">
        <v>70</v>
      </c>
      <c r="L86" s="27" t="s">
        <v>323</v>
      </c>
      <c r="M86" s="29" t="s">
        <v>340</v>
      </c>
      <c r="N86" s="27">
        <v>106</v>
      </c>
      <c r="O86" s="27" t="s">
        <v>583</v>
      </c>
      <c r="P86" s="131" t="s">
        <v>588</v>
      </c>
      <c r="Q86" s="27">
        <v>10</v>
      </c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1:43" s="6" customFormat="1" ht="43.5" hidden="1" customHeight="1">
      <c r="A87" s="26">
        <f>SUBTOTAL(3,$B$4:B87)</f>
        <v>0</v>
      </c>
      <c r="B87" s="27">
        <v>1413028</v>
      </c>
      <c r="C87" s="27">
        <v>32</v>
      </c>
      <c r="D87" s="32">
        <v>32</v>
      </c>
      <c r="E87" s="27" t="s">
        <v>89</v>
      </c>
      <c r="F87" s="27">
        <v>2</v>
      </c>
      <c r="G87" s="27">
        <v>1</v>
      </c>
      <c r="H87" s="28" t="s">
        <v>59</v>
      </c>
      <c r="I87" s="27">
        <v>1399</v>
      </c>
      <c r="J87" s="27">
        <v>11</v>
      </c>
      <c r="K87" s="27" t="s">
        <v>70</v>
      </c>
      <c r="L87" s="27" t="s">
        <v>323</v>
      </c>
      <c r="M87" s="31" t="s">
        <v>345</v>
      </c>
      <c r="N87" s="27">
        <v>201</v>
      </c>
      <c r="O87" s="27" t="s">
        <v>584</v>
      </c>
      <c r="P87" s="119" t="s">
        <v>590</v>
      </c>
      <c r="Q87" s="27">
        <v>8</v>
      </c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1:43" s="6" customFormat="1" ht="42" hidden="1" customHeight="1">
      <c r="A88" s="26">
        <f>SUBTOTAL(3,$B$4:B88)</f>
        <v>0</v>
      </c>
      <c r="B88" s="27">
        <v>1413033</v>
      </c>
      <c r="C88" s="27">
        <v>32</v>
      </c>
      <c r="D88" s="32">
        <v>32</v>
      </c>
      <c r="E88" s="27" t="s">
        <v>90</v>
      </c>
      <c r="F88" s="27">
        <v>1.5</v>
      </c>
      <c r="G88" s="27">
        <v>0.5</v>
      </c>
      <c r="H88" s="28" t="s">
        <v>59</v>
      </c>
      <c r="I88" s="27">
        <v>1399</v>
      </c>
      <c r="J88" s="27">
        <v>11</v>
      </c>
      <c r="K88" s="27" t="s">
        <v>72</v>
      </c>
      <c r="L88" s="27" t="s">
        <v>349</v>
      </c>
      <c r="M88" s="31" t="s">
        <v>345</v>
      </c>
      <c r="N88" s="27">
        <v>106</v>
      </c>
      <c r="O88" s="27" t="s">
        <v>579</v>
      </c>
      <c r="P88" s="119" t="s">
        <v>579</v>
      </c>
      <c r="Q88" s="27">
        <v>8</v>
      </c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1:43" s="6" customFormat="1" ht="45.75" hidden="1" customHeight="1">
      <c r="A89" s="27">
        <f>SUBTOTAL(3,$B$4:B89)</f>
        <v>0</v>
      </c>
      <c r="B89" s="27">
        <v>1413034</v>
      </c>
      <c r="C89" s="27">
        <v>32</v>
      </c>
      <c r="D89" s="32">
        <v>32</v>
      </c>
      <c r="E89" s="27" t="s">
        <v>91</v>
      </c>
      <c r="F89" s="27">
        <v>1.5</v>
      </c>
      <c r="G89" s="27">
        <v>0.5</v>
      </c>
      <c r="H89" s="28" t="s">
        <v>59</v>
      </c>
      <c r="I89" s="27">
        <v>1399</v>
      </c>
      <c r="J89" s="27">
        <v>11</v>
      </c>
      <c r="K89" s="27" t="s">
        <v>72</v>
      </c>
      <c r="L89" s="27" t="s">
        <v>325</v>
      </c>
      <c r="M89" s="29" t="s">
        <v>345</v>
      </c>
      <c r="N89" s="27">
        <v>206</v>
      </c>
      <c r="O89" s="27" t="s">
        <v>580</v>
      </c>
      <c r="P89" s="119" t="s">
        <v>580</v>
      </c>
      <c r="Q89" s="27">
        <v>10</v>
      </c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43" s="6" customFormat="1" ht="45.75" hidden="1" customHeight="1">
      <c r="A90" s="27">
        <f>SUBTOTAL(3,$B$4:B90)</f>
        <v>0</v>
      </c>
      <c r="B90" s="27">
        <v>1413022</v>
      </c>
      <c r="C90" s="72"/>
      <c r="D90" s="32">
        <v>32</v>
      </c>
      <c r="E90" s="27" t="s">
        <v>92</v>
      </c>
      <c r="F90" s="45">
        <v>1.5</v>
      </c>
      <c r="G90" s="45">
        <v>0.5</v>
      </c>
      <c r="H90" s="46" t="s">
        <v>59</v>
      </c>
      <c r="I90" s="45">
        <v>1399</v>
      </c>
      <c r="J90" s="27">
        <v>11</v>
      </c>
      <c r="K90" s="45" t="s">
        <v>78</v>
      </c>
      <c r="L90" s="27" t="s">
        <v>341</v>
      </c>
      <c r="M90" s="31" t="s">
        <v>345</v>
      </c>
      <c r="N90" s="27" t="s">
        <v>399</v>
      </c>
      <c r="O90" s="27" t="s">
        <v>581</v>
      </c>
      <c r="P90" s="119" t="s">
        <v>581</v>
      </c>
      <c r="Q90" s="27">
        <v>10</v>
      </c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1:43" s="6" customFormat="1" ht="50.25" hidden="1" customHeight="1">
      <c r="A91" s="26">
        <f>SUBTOTAL(3,$B$4:B91)</f>
        <v>0</v>
      </c>
      <c r="B91" s="27">
        <v>1413040</v>
      </c>
      <c r="C91" s="27">
        <v>32</v>
      </c>
      <c r="D91" s="32">
        <v>32</v>
      </c>
      <c r="E91" s="27" t="s">
        <v>93</v>
      </c>
      <c r="F91" s="27">
        <v>2</v>
      </c>
      <c r="G91" s="27">
        <v>0</v>
      </c>
      <c r="H91" s="28" t="s">
        <v>59</v>
      </c>
      <c r="I91" s="27">
        <v>1399</v>
      </c>
      <c r="J91" s="27">
        <v>11</v>
      </c>
      <c r="K91" s="27" t="s">
        <v>78</v>
      </c>
      <c r="L91" s="27" t="s">
        <v>325</v>
      </c>
      <c r="M91" s="29" t="s">
        <v>340</v>
      </c>
      <c r="N91" s="27" t="s">
        <v>399</v>
      </c>
      <c r="O91" s="27" t="s">
        <v>588</v>
      </c>
      <c r="P91" s="27" t="s">
        <v>584</v>
      </c>
      <c r="Q91" s="27">
        <v>8</v>
      </c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1:43" s="6" customFormat="1" ht="45" hidden="1" customHeight="1">
      <c r="A92" s="26">
        <f>SUBTOTAL(3,$B$4:B92)</f>
        <v>0</v>
      </c>
      <c r="B92" s="27">
        <v>1413015</v>
      </c>
      <c r="C92" s="27">
        <v>32</v>
      </c>
      <c r="D92" s="32">
        <v>32</v>
      </c>
      <c r="E92" s="27" t="s">
        <v>94</v>
      </c>
      <c r="F92" s="27">
        <v>1</v>
      </c>
      <c r="G92" s="27">
        <v>0</v>
      </c>
      <c r="H92" s="28" t="s">
        <v>59</v>
      </c>
      <c r="I92" s="27">
        <v>1399</v>
      </c>
      <c r="J92" s="27">
        <v>11</v>
      </c>
      <c r="K92" s="27" t="s">
        <v>355</v>
      </c>
      <c r="L92" s="27" t="s">
        <v>349</v>
      </c>
      <c r="M92" s="29" t="s">
        <v>340</v>
      </c>
      <c r="N92" s="27">
        <v>204</v>
      </c>
      <c r="O92" s="27"/>
      <c r="P92" s="27"/>
      <c r="Q92" s="27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1:43" s="6" customFormat="1" ht="43.5" hidden="1" customHeight="1">
      <c r="A93" s="27"/>
      <c r="B93" s="27">
        <v>110006</v>
      </c>
      <c r="C93" s="27"/>
      <c r="D93" s="32">
        <v>22</v>
      </c>
      <c r="E93" s="27" t="s">
        <v>199</v>
      </c>
      <c r="F93" s="27">
        <v>2</v>
      </c>
      <c r="G93" s="27">
        <v>0</v>
      </c>
      <c r="H93" s="28" t="s">
        <v>59</v>
      </c>
      <c r="I93" s="27">
        <v>1399</v>
      </c>
      <c r="J93" s="27">
        <v>11</v>
      </c>
      <c r="K93" s="27" t="s">
        <v>337</v>
      </c>
      <c r="L93" s="27" t="s">
        <v>341</v>
      </c>
      <c r="M93" s="29" t="s">
        <v>324</v>
      </c>
      <c r="N93" s="27">
        <v>203</v>
      </c>
      <c r="O93" s="27" t="s">
        <v>586</v>
      </c>
      <c r="P93" s="119" t="s">
        <v>585</v>
      </c>
      <c r="Q93" s="27">
        <v>10</v>
      </c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1:43" s="6" customFormat="1" ht="39.75" hidden="1" customHeight="1">
      <c r="A94" s="26">
        <f>SUBTOTAL(3,$B$4:B94)</f>
        <v>0</v>
      </c>
      <c r="B94" s="27">
        <v>1436001</v>
      </c>
      <c r="C94" s="27">
        <v>32</v>
      </c>
      <c r="D94" s="32">
        <v>32</v>
      </c>
      <c r="E94" s="27" t="s">
        <v>95</v>
      </c>
      <c r="F94" s="27">
        <v>2</v>
      </c>
      <c r="G94" s="27">
        <v>0.5</v>
      </c>
      <c r="H94" s="28" t="s">
        <v>96</v>
      </c>
      <c r="I94" s="27">
        <v>1402</v>
      </c>
      <c r="J94" s="27">
        <v>17</v>
      </c>
      <c r="K94" s="27" t="s">
        <v>328</v>
      </c>
      <c r="L94" s="27" t="s">
        <v>325</v>
      </c>
      <c r="M94" s="31" t="s">
        <v>345</v>
      </c>
      <c r="N94" s="27">
        <v>102</v>
      </c>
      <c r="O94" s="27" t="s">
        <v>579</v>
      </c>
      <c r="P94" s="119" t="s">
        <v>579</v>
      </c>
      <c r="Q94" s="27">
        <v>10</v>
      </c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1:43" s="6" customFormat="1" ht="39.75" hidden="1" customHeight="1">
      <c r="A95" s="26"/>
      <c r="B95" s="27">
        <v>1436002</v>
      </c>
      <c r="C95" s="27"/>
      <c r="D95" s="32">
        <v>32</v>
      </c>
      <c r="E95" s="27" t="s">
        <v>98</v>
      </c>
      <c r="F95" s="27">
        <v>0</v>
      </c>
      <c r="G95" s="27">
        <v>0.5</v>
      </c>
      <c r="H95" s="28" t="s">
        <v>96</v>
      </c>
      <c r="I95" s="27">
        <v>1402</v>
      </c>
      <c r="J95" s="27">
        <v>17</v>
      </c>
      <c r="K95" s="27" t="s">
        <v>27</v>
      </c>
      <c r="L95" s="27" t="s">
        <v>323</v>
      </c>
      <c r="M95" s="31" t="s">
        <v>546</v>
      </c>
      <c r="N95" s="27" t="s">
        <v>547</v>
      </c>
      <c r="O95" s="27"/>
      <c r="P95" s="27"/>
      <c r="Q95" s="27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1:43" s="6" customFormat="1" ht="51" hidden="1" customHeight="1">
      <c r="A96" s="26">
        <v>2</v>
      </c>
      <c r="B96" s="27">
        <v>1436002</v>
      </c>
      <c r="C96" s="27"/>
      <c r="D96" s="32">
        <v>32</v>
      </c>
      <c r="E96" s="27" t="s">
        <v>98</v>
      </c>
      <c r="F96" s="27">
        <v>2</v>
      </c>
      <c r="G96" s="27">
        <v>0</v>
      </c>
      <c r="H96" s="28" t="s">
        <v>96</v>
      </c>
      <c r="I96" s="27">
        <v>1402</v>
      </c>
      <c r="J96" s="27">
        <v>17</v>
      </c>
      <c r="K96" s="27" t="s">
        <v>163</v>
      </c>
      <c r="L96" s="27" t="s">
        <v>323</v>
      </c>
      <c r="M96" s="29" t="s">
        <v>345</v>
      </c>
      <c r="N96" s="30" t="s">
        <v>415</v>
      </c>
      <c r="O96" s="30" t="s">
        <v>584</v>
      </c>
      <c r="P96" s="119" t="s">
        <v>590</v>
      </c>
      <c r="Q96" s="30">
        <v>8</v>
      </c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1:86" s="6" customFormat="1" ht="43.5" hidden="1" customHeight="1">
      <c r="A97" s="26">
        <f>SUBTOTAL(3,$B$4:B97)</f>
        <v>0</v>
      </c>
      <c r="B97" s="27">
        <v>1436003</v>
      </c>
      <c r="C97" s="27">
        <v>32</v>
      </c>
      <c r="D97" s="32">
        <v>32</v>
      </c>
      <c r="E97" s="27" t="s">
        <v>99</v>
      </c>
      <c r="F97" s="27">
        <v>1.5</v>
      </c>
      <c r="G97" s="27">
        <v>0.5</v>
      </c>
      <c r="H97" s="28" t="s">
        <v>96</v>
      </c>
      <c r="I97" s="27">
        <v>1402</v>
      </c>
      <c r="J97" s="27">
        <v>17</v>
      </c>
      <c r="K97" s="27" t="s">
        <v>27</v>
      </c>
      <c r="L97" s="27" t="s">
        <v>323</v>
      </c>
      <c r="M97" s="29" t="s">
        <v>340</v>
      </c>
      <c r="N97" s="30" t="s">
        <v>415</v>
      </c>
      <c r="O97" s="30" t="s">
        <v>586</v>
      </c>
      <c r="P97" s="119" t="s">
        <v>585</v>
      </c>
      <c r="Q97" s="30">
        <v>10</v>
      </c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1:86" s="6" customFormat="1" ht="43.5" hidden="1" customHeight="1">
      <c r="A98" s="26">
        <f>SUBTOTAL(3,$B$4:B98)</f>
        <v>0</v>
      </c>
      <c r="B98" s="27">
        <v>1436007</v>
      </c>
      <c r="C98" s="27">
        <v>32</v>
      </c>
      <c r="D98" s="32">
        <v>32</v>
      </c>
      <c r="E98" s="27" t="s">
        <v>100</v>
      </c>
      <c r="F98" s="27">
        <v>2</v>
      </c>
      <c r="G98" s="27">
        <v>0</v>
      </c>
      <c r="H98" s="28" t="s">
        <v>96</v>
      </c>
      <c r="I98" s="27">
        <v>1402</v>
      </c>
      <c r="J98" s="27">
        <v>17</v>
      </c>
      <c r="K98" s="27" t="s">
        <v>336</v>
      </c>
      <c r="L98" s="27" t="s">
        <v>323</v>
      </c>
      <c r="M98" s="29" t="s">
        <v>326</v>
      </c>
      <c r="N98" s="30" t="s">
        <v>415</v>
      </c>
      <c r="O98" s="30" t="s">
        <v>585</v>
      </c>
      <c r="P98" s="132" t="s">
        <v>591</v>
      </c>
      <c r="Q98" s="30">
        <v>8</v>
      </c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1:86" s="6" customFormat="1" ht="43.5" hidden="1" customHeight="1">
      <c r="A99" s="26">
        <f>SUBTOTAL(3,$B$4:B99)</f>
        <v>0</v>
      </c>
      <c r="B99" s="27">
        <v>1436014</v>
      </c>
      <c r="C99" s="27">
        <v>32</v>
      </c>
      <c r="D99" s="32">
        <v>32</v>
      </c>
      <c r="E99" s="27" t="s">
        <v>101</v>
      </c>
      <c r="F99" s="27">
        <v>1</v>
      </c>
      <c r="G99" s="27">
        <v>0</v>
      </c>
      <c r="H99" s="28" t="s">
        <v>96</v>
      </c>
      <c r="I99" s="27">
        <v>1402</v>
      </c>
      <c r="J99" s="27">
        <v>17</v>
      </c>
      <c r="K99" s="27" t="s">
        <v>361</v>
      </c>
      <c r="L99" s="27" t="s">
        <v>325</v>
      </c>
      <c r="M99" s="31" t="s">
        <v>534</v>
      </c>
      <c r="N99" s="30" t="s">
        <v>415</v>
      </c>
      <c r="O99" s="30"/>
      <c r="P99" s="30"/>
      <c r="Q99" s="30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spans="1:86" s="6" customFormat="1" ht="45.75" hidden="1" customHeight="1">
      <c r="A100" s="26">
        <f>SUBTOTAL(3,$B$4:B100)</f>
        <v>0</v>
      </c>
      <c r="B100" s="27">
        <v>1436005</v>
      </c>
      <c r="C100" s="27">
        <v>32</v>
      </c>
      <c r="D100" s="32">
        <v>32</v>
      </c>
      <c r="E100" s="27" t="s">
        <v>30</v>
      </c>
      <c r="F100" s="27">
        <v>1</v>
      </c>
      <c r="G100" s="27">
        <v>0</v>
      </c>
      <c r="H100" s="28" t="s">
        <v>96</v>
      </c>
      <c r="I100" s="27">
        <v>1402</v>
      </c>
      <c r="J100" s="27">
        <v>17</v>
      </c>
      <c r="K100" s="27" t="s">
        <v>385</v>
      </c>
      <c r="L100" s="27" t="s">
        <v>323</v>
      </c>
      <c r="M100" s="31" t="s">
        <v>389</v>
      </c>
      <c r="N100" s="30" t="s">
        <v>415</v>
      </c>
      <c r="O100" s="30"/>
      <c r="P100" s="30"/>
      <c r="Q100" s="30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1:86" s="6" customFormat="1" ht="49.5" hidden="1" customHeight="1">
      <c r="A101" s="26">
        <f>SUBTOTAL(3,$B$4:B101)</f>
        <v>0</v>
      </c>
      <c r="B101" s="27">
        <v>1436010</v>
      </c>
      <c r="C101" s="27">
        <v>32</v>
      </c>
      <c r="D101" s="32">
        <v>32</v>
      </c>
      <c r="E101" s="27" t="s">
        <v>102</v>
      </c>
      <c r="F101" s="27">
        <v>2</v>
      </c>
      <c r="G101" s="27">
        <v>0</v>
      </c>
      <c r="H101" s="28" t="s">
        <v>96</v>
      </c>
      <c r="I101" s="27">
        <v>1402</v>
      </c>
      <c r="J101" s="27">
        <v>17</v>
      </c>
      <c r="K101" s="27" t="s">
        <v>103</v>
      </c>
      <c r="L101" s="27" t="s">
        <v>325</v>
      </c>
      <c r="M101" s="29" t="s">
        <v>387</v>
      </c>
      <c r="N101" s="30" t="s">
        <v>415</v>
      </c>
      <c r="O101" s="30" t="s">
        <v>583</v>
      </c>
      <c r="P101" s="131" t="s">
        <v>588</v>
      </c>
      <c r="Q101" s="30">
        <v>8</v>
      </c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1:86" s="6" customFormat="1" ht="43.5" hidden="1" customHeight="1">
      <c r="A102" s="26">
        <f>SUBTOTAL(3,$B$4:B102)</f>
        <v>0</v>
      </c>
      <c r="B102" s="27">
        <v>1436017</v>
      </c>
      <c r="C102" s="27">
        <v>32</v>
      </c>
      <c r="D102" s="32">
        <v>32</v>
      </c>
      <c r="E102" s="27" t="s">
        <v>104</v>
      </c>
      <c r="F102" s="27">
        <v>2</v>
      </c>
      <c r="G102" s="27">
        <v>0</v>
      </c>
      <c r="H102" s="28" t="s">
        <v>96</v>
      </c>
      <c r="I102" s="27">
        <v>1402</v>
      </c>
      <c r="J102" s="27">
        <v>17</v>
      </c>
      <c r="K102" s="27" t="s">
        <v>103</v>
      </c>
      <c r="L102" s="27" t="s">
        <v>325</v>
      </c>
      <c r="M102" s="29" t="s">
        <v>388</v>
      </c>
      <c r="N102" s="30" t="s">
        <v>415</v>
      </c>
      <c r="O102" s="30" t="s">
        <v>580</v>
      </c>
      <c r="P102" s="119" t="s">
        <v>580</v>
      </c>
      <c r="Q102" s="30">
        <v>8</v>
      </c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1:86" s="6" customFormat="1" ht="45.75" hidden="1" customHeight="1">
      <c r="A103" s="26">
        <f>SUBTOTAL(3,$B$4:B103)</f>
        <v>0</v>
      </c>
      <c r="B103" s="27">
        <v>1436025</v>
      </c>
      <c r="C103" s="27">
        <v>32</v>
      </c>
      <c r="D103" s="32">
        <v>32</v>
      </c>
      <c r="E103" s="27" t="s">
        <v>105</v>
      </c>
      <c r="F103" s="27">
        <v>1</v>
      </c>
      <c r="G103" s="27">
        <v>0</v>
      </c>
      <c r="H103" s="28" t="s">
        <v>96</v>
      </c>
      <c r="I103" s="27">
        <v>1402</v>
      </c>
      <c r="J103" s="27">
        <v>17</v>
      </c>
      <c r="K103" s="27" t="s">
        <v>106</v>
      </c>
      <c r="L103" s="27" t="s">
        <v>323</v>
      </c>
      <c r="M103" s="31" t="s">
        <v>419</v>
      </c>
      <c r="N103" s="30" t="s">
        <v>415</v>
      </c>
      <c r="O103" s="30"/>
      <c r="P103" s="30"/>
      <c r="Q103" s="30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1:86" s="6" customFormat="1" ht="43.5" hidden="1" customHeight="1">
      <c r="A104" s="26">
        <f>SUBTOTAL(3,$B$4:B104)</f>
        <v>0</v>
      </c>
      <c r="B104" s="27">
        <v>110002</v>
      </c>
      <c r="C104" s="27">
        <v>21</v>
      </c>
      <c r="D104" s="32">
        <v>21</v>
      </c>
      <c r="E104" s="27" t="s">
        <v>107</v>
      </c>
      <c r="F104" s="27">
        <v>2</v>
      </c>
      <c r="G104" s="27">
        <v>0</v>
      </c>
      <c r="H104" s="28" t="s">
        <v>96</v>
      </c>
      <c r="I104" s="27">
        <v>1402</v>
      </c>
      <c r="J104" s="27">
        <v>17</v>
      </c>
      <c r="K104" s="27" t="s">
        <v>327</v>
      </c>
      <c r="L104" s="27" t="s">
        <v>325</v>
      </c>
      <c r="M104" s="29" t="s">
        <v>340</v>
      </c>
      <c r="N104" s="27">
        <v>203</v>
      </c>
      <c r="O104" s="27" t="s">
        <v>582</v>
      </c>
      <c r="P104" s="119" t="s">
        <v>582</v>
      </c>
      <c r="Q104" s="27">
        <v>10</v>
      </c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1:86" s="6" customFormat="1" ht="55.5" hidden="1" customHeight="1">
      <c r="A105" s="15"/>
      <c r="B105" s="14">
        <v>1436011</v>
      </c>
      <c r="C105" s="14">
        <v>32</v>
      </c>
      <c r="D105" s="91">
        <v>32</v>
      </c>
      <c r="E105" s="14" t="s">
        <v>108</v>
      </c>
      <c r="F105" s="14">
        <v>0</v>
      </c>
      <c r="G105" s="14">
        <v>1</v>
      </c>
      <c r="H105" s="92" t="s">
        <v>96</v>
      </c>
      <c r="I105" s="14">
        <v>1402</v>
      </c>
      <c r="J105" s="14">
        <v>17</v>
      </c>
      <c r="K105" s="93" t="s">
        <v>472</v>
      </c>
      <c r="L105" s="94" t="s">
        <v>456</v>
      </c>
      <c r="M105" s="94" t="s">
        <v>438</v>
      </c>
      <c r="N105" s="14" t="s">
        <v>365</v>
      </c>
      <c r="O105" s="14"/>
      <c r="P105" s="14"/>
      <c r="Q105" s="14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1:86" s="6" customFormat="1" ht="46.5" hidden="1" customHeight="1">
      <c r="A106" s="26">
        <f>SUBTOTAL(3,$B$4:B106)</f>
        <v>0</v>
      </c>
      <c r="B106" s="26">
        <v>1436004</v>
      </c>
      <c r="C106" s="26">
        <v>32</v>
      </c>
      <c r="D106" s="58">
        <v>32</v>
      </c>
      <c r="E106" s="26" t="s">
        <v>109</v>
      </c>
      <c r="F106" s="27">
        <v>0.5</v>
      </c>
      <c r="G106" s="27">
        <v>0.5</v>
      </c>
      <c r="H106" s="28" t="s">
        <v>96</v>
      </c>
      <c r="I106" s="27">
        <v>1401</v>
      </c>
      <c r="J106" s="27">
        <v>24</v>
      </c>
      <c r="K106" s="27" t="s">
        <v>125</v>
      </c>
      <c r="L106" s="27" t="s">
        <v>341</v>
      </c>
      <c r="M106" s="74" t="s">
        <v>382</v>
      </c>
      <c r="N106" s="27">
        <v>106</v>
      </c>
      <c r="O106" s="27"/>
      <c r="P106" s="27"/>
      <c r="Q106" s="27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1:86" s="6" customFormat="1" ht="45" hidden="1" customHeight="1">
      <c r="A107" s="33">
        <f>SUBTOTAL(3,$B$4:B107)</f>
        <v>0</v>
      </c>
      <c r="B107" s="33">
        <v>1436006</v>
      </c>
      <c r="C107" s="33">
        <v>32</v>
      </c>
      <c r="D107" s="58">
        <v>32</v>
      </c>
      <c r="E107" s="27" t="s">
        <v>68</v>
      </c>
      <c r="F107" s="27">
        <v>1.5</v>
      </c>
      <c r="G107" s="27">
        <v>0.5</v>
      </c>
      <c r="H107" s="28" t="s">
        <v>96</v>
      </c>
      <c r="I107" s="27">
        <v>1401</v>
      </c>
      <c r="J107" s="27">
        <v>24</v>
      </c>
      <c r="K107" s="27" t="s">
        <v>25</v>
      </c>
      <c r="L107" s="27" t="s">
        <v>349</v>
      </c>
      <c r="M107" s="31" t="s">
        <v>426</v>
      </c>
      <c r="N107" s="27" t="s">
        <v>395</v>
      </c>
      <c r="O107" s="27" t="s">
        <v>580</v>
      </c>
      <c r="P107" s="119" t="s">
        <v>580</v>
      </c>
      <c r="Q107" s="27">
        <v>10</v>
      </c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1:86" s="6" customFormat="1" ht="37.5" hidden="1" customHeight="1">
      <c r="A108" s="26">
        <f>SUBTOTAL(3,$B$4:B108)</f>
        <v>0</v>
      </c>
      <c r="B108" s="27">
        <v>1436022</v>
      </c>
      <c r="C108" s="27">
        <v>32</v>
      </c>
      <c r="D108" s="58">
        <v>32</v>
      </c>
      <c r="E108" s="27" t="s">
        <v>110</v>
      </c>
      <c r="F108" s="27">
        <v>2</v>
      </c>
      <c r="G108" s="27">
        <v>0</v>
      </c>
      <c r="H108" s="28" t="s">
        <v>96</v>
      </c>
      <c r="I108" s="27">
        <v>1401</v>
      </c>
      <c r="J108" s="27">
        <v>24</v>
      </c>
      <c r="K108" s="27" t="s">
        <v>469</v>
      </c>
      <c r="L108" s="27" t="s">
        <v>349</v>
      </c>
      <c r="M108" s="29" t="s">
        <v>340</v>
      </c>
      <c r="N108" s="27">
        <v>201</v>
      </c>
      <c r="O108" s="27" t="s">
        <v>579</v>
      </c>
      <c r="P108" s="119" t="s">
        <v>579</v>
      </c>
      <c r="Q108" s="27">
        <v>8</v>
      </c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</row>
    <row r="109" spans="1:86" s="6" customFormat="1" ht="46.5" hidden="1" customHeight="1">
      <c r="A109" s="26">
        <f>SUBTOTAL(3,$B$4:B109)</f>
        <v>0</v>
      </c>
      <c r="B109" s="27">
        <v>1436023</v>
      </c>
      <c r="C109" s="27">
        <v>32</v>
      </c>
      <c r="D109" s="58">
        <v>32</v>
      </c>
      <c r="E109" s="27" t="s">
        <v>111</v>
      </c>
      <c r="F109" s="27">
        <v>1</v>
      </c>
      <c r="G109" s="27">
        <v>0</v>
      </c>
      <c r="H109" s="28" t="s">
        <v>96</v>
      </c>
      <c r="I109" s="27">
        <v>1401</v>
      </c>
      <c r="J109" s="27">
        <v>24</v>
      </c>
      <c r="K109" s="27" t="s">
        <v>533</v>
      </c>
      <c r="L109" s="27" t="s">
        <v>349</v>
      </c>
      <c r="M109" s="31" t="s">
        <v>351</v>
      </c>
      <c r="N109" s="27">
        <v>201</v>
      </c>
      <c r="O109" s="27"/>
      <c r="P109" s="27"/>
      <c r="Q109" s="27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1:86" s="6" customFormat="1" ht="47.25" hidden="1" customHeight="1">
      <c r="A110" s="26">
        <f>SUBTOTAL(3,$B$4:B110)</f>
        <v>0</v>
      </c>
      <c r="B110" s="27">
        <v>1436026</v>
      </c>
      <c r="C110" s="27">
        <v>32</v>
      </c>
      <c r="D110" s="58">
        <v>32</v>
      </c>
      <c r="E110" s="27" t="s">
        <v>112</v>
      </c>
      <c r="F110" s="27">
        <v>1</v>
      </c>
      <c r="G110" s="27">
        <v>0</v>
      </c>
      <c r="H110" s="28" t="s">
        <v>96</v>
      </c>
      <c r="I110" s="27">
        <v>1401</v>
      </c>
      <c r="J110" s="27">
        <v>24</v>
      </c>
      <c r="K110" s="27" t="s">
        <v>469</v>
      </c>
      <c r="L110" s="27" t="s">
        <v>349</v>
      </c>
      <c r="M110" s="31" t="s">
        <v>350</v>
      </c>
      <c r="N110" s="27">
        <v>201</v>
      </c>
      <c r="O110" s="27"/>
      <c r="P110" s="27"/>
      <c r="Q110" s="27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</row>
    <row r="111" spans="1:86" s="6" customFormat="1" ht="48.75" hidden="1" customHeight="1">
      <c r="A111" s="26">
        <f>SUBTOTAL(3,$B$4:B111)</f>
        <v>0</v>
      </c>
      <c r="B111" s="27">
        <v>1436027</v>
      </c>
      <c r="C111" s="27">
        <v>32</v>
      </c>
      <c r="D111" s="58">
        <v>32</v>
      </c>
      <c r="E111" s="27" t="s">
        <v>113</v>
      </c>
      <c r="F111" s="27">
        <v>1</v>
      </c>
      <c r="G111" s="27">
        <v>0</v>
      </c>
      <c r="H111" s="28" t="s">
        <v>96</v>
      </c>
      <c r="I111" s="27">
        <v>1401</v>
      </c>
      <c r="J111" s="27">
        <v>24</v>
      </c>
      <c r="K111" s="27" t="s">
        <v>103</v>
      </c>
      <c r="L111" s="27" t="s">
        <v>341</v>
      </c>
      <c r="M111" s="31" t="s">
        <v>363</v>
      </c>
      <c r="N111" s="30" t="s">
        <v>415</v>
      </c>
      <c r="O111" s="30"/>
      <c r="P111" s="30"/>
      <c r="Q111" s="30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1:86" s="6" customFormat="1" ht="49.5" hidden="1" customHeight="1">
      <c r="A112" s="26">
        <f>SUBTOTAL(3,$B$4:B112)</f>
        <v>0</v>
      </c>
      <c r="B112" s="27">
        <v>1436028</v>
      </c>
      <c r="C112" s="27">
        <v>32</v>
      </c>
      <c r="D112" s="58">
        <v>32</v>
      </c>
      <c r="E112" s="27" t="s">
        <v>114</v>
      </c>
      <c r="F112" s="27">
        <v>2</v>
      </c>
      <c r="G112" s="27">
        <v>0</v>
      </c>
      <c r="H112" s="28" t="s">
        <v>96</v>
      </c>
      <c r="I112" s="27">
        <v>1401</v>
      </c>
      <c r="J112" s="27">
        <v>24</v>
      </c>
      <c r="K112" s="27" t="s">
        <v>386</v>
      </c>
      <c r="L112" s="27" t="s">
        <v>349</v>
      </c>
      <c r="M112" s="29" t="s">
        <v>324</v>
      </c>
      <c r="N112" s="27">
        <v>102</v>
      </c>
      <c r="O112" s="27" t="s">
        <v>583</v>
      </c>
      <c r="P112" s="131" t="s">
        <v>588</v>
      </c>
      <c r="Q112" s="27">
        <v>10</v>
      </c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1:43" s="6" customFormat="1" ht="43.5" hidden="1" customHeight="1">
      <c r="A113" s="27">
        <f>SUBTOTAL(3,$B$4:B113)</f>
        <v>0</v>
      </c>
      <c r="B113" s="27">
        <v>110006</v>
      </c>
      <c r="C113" s="27">
        <v>21</v>
      </c>
      <c r="D113" s="32">
        <v>22</v>
      </c>
      <c r="E113" s="27" t="s">
        <v>115</v>
      </c>
      <c r="F113" s="27">
        <v>2</v>
      </c>
      <c r="G113" s="27">
        <v>0</v>
      </c>
      <c r="H113" s="28" t="s">
        <v>96</v>
      </c>
      <c r="I113" s="27">
        <v>1401</v>
      </c>
      <c r="J113" s="27">
        <v>24</v>
      </c>
      <c r="K113" s="27" t="s">
        <v>337</v>
      </c>
      <c r="L113" s="27" t="s">
        <v>341</v>
      </c>
      <c r="M113" s="29" t="s">
        <v>324</v>
      </c>
      <c r="N113" s="27">
        <v>203</v>
      </c>
      <c r="O113" s="27" t="s">
        <v>586</v>
      </c>
      <c r="P113" s="119" t="s">
        <v>585</v>
      </c>
      <c r="Q113" s="27">
        <v>10</v>
      </c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1:43" s="6" customFormat="1" ht="37.5" hidden="1" customHeight="1">
      <c r="A114" s="26">
        <f>SUBTOTAL(3,$B$4:B114)</f>
        <v>0</v>
      </c>
      <c r="B114" s="27">
        <v>110004</v>
      </c>
      <c r="C114" s="27">
        <v>22</v>
      </c>
      <c r="D114" s="58">
        <v>22</v>
      </c>
      <c r="E114" s="27" t="s">
        <v>45</v>
      </c>
      <c r="F114" s="27">
        <v>2</v>
      </c>
      <c r="G114" s="27">
        <v>0</v>
      </c>
      <c r="H114" s="28" t="s">
        <v>96</v>
      </c>
      <c r="I114" s="27">
        <v>1401</v>
      </c>
      <c r="J114" s="27">
        <v>24</v>
      </c>
      <c r="K114" s="27" t="s">
        <v>330</v>
      </c>
      <c r="L114" s="27" t="s">
        <v>341</v>
      </c>
      <c r="M114" s="29" t="s">
        <v>326</v>
      </c>
      <c r="N114" s="27">
        <v>202</v>
      </c>
      <c r="O114" s="27" t="s">
        <v>585</v>
      </c>
      <c r="P114" s="132" t="s">
        <v>591</v>
      </c>
      <c r="Q114" s="27">
        <v>10</v>
      </c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1:43" s="6" customFormat="1" ht="50.25" hidden="1" customHeight="1">
      <c r="A115" s="26">
        <f>SUBTOTAL(3,$B$4:B115)</f>
        <v>0</v>
      </c>
      <c r="B115" s="27">
        <v>110008</v>
      </c>
      <c r="C115" s="27">
        <v>21</v>
      </c>
      <c r="D115" s="58">
        <v>21</v>
      </c>
      <c r="E115" s="27" t="s">
        <v>86</v>
      </c>
      <c r="F115" s="27">
        <v>2</v>
      </c>
      <c r="G115" s="27">
        <v>0</v>
      </c>
      <c r="H115" s="28" t="s">
        <v>96</v>
      </c>
      <c r="I115" s="27">
        <v>1401</v>
      </c>
      <c r="J115" s="27">
        <v>24</v>
      </c>
      <c r="K115" s="27" t="s">
        <v>358</v>
      </c>
      <c r="L115" s="27" t="s">
        <v>341</v>
      </c>
      <c r="M115" s="31" t="s">
        <v>345</v>
      </c>
      <c r="N115" s="30" t="s">
        <v>416</v>
      </c>
      <c r="O115" s="30" t="s">
        <v>582</v>
      </c>
      <c r="P115" s="119" t="s">
        <v>582</v>
      </c>
      <c r="Q115" s="30">
        <v>10</v>
      </c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1:43" s="6" customFormat="1" ht="50.25" hidden="1" customHeight="1">
      <c r="A116" s="26"/>
      <c r="B116" s="14">
        <v>1436024</v>
      </c>
      <c r="C116" s="14">
        <v>32</v>
      </c>
      <c r="D116" s="95">
        <v>32</v>
      </c>
      <c r="E116" s="14" t="s">
        <v>116</v>
      </c>
      <c r="F116" s="14">
        <v>0</v>
      </c>
      <c r="G116" s="14">
        <v>1</v>
      </c>
      <c r="H116" s="92" t="s">
        <v>96</v>
      </c>
      <c r="I116" s="14">
        <v>1401</v>
      </c>
      <c r="J116" s="14">
        <v>20</v>
      </c>
      <c r="K116" s="93" t="s">
        <v>117</v>
      </c>
      <c r="L116" s="94" t="s">
        <v>476</v>
      </c>
      <c r="M116" s="94" t="s">
        <v>438</v>
      </c>
      <c r="N116" s="14" t="s">
        <v>365</v>
      </c>
      <c r="O116" s="14"/>
      <c r="P116" s="14"/>
      <c r="Q116" s="14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1:43" s="6" customFormat="1" ht="50.25" hidden="1" customHeight="1">
      <c r="A117" s="26"/>
      <c r="B117" s="15">
        <v>1436030</v>
      </c>
      <c r="C117" s="15">
        <v>32</v>
      </c>
      <c r="D117" s="95">
        <v>32</v>
      </c>
      <c r="E117" s="14" t="s">
        <v>473</v>
      </c>
      <c r="F117" s="15">
        <v>0</v>
      </c>
      <c r="G117" s="15">
        <v>1</v>
      </c>
      <c r="H117" s="92" t="s">
        <v>96</v>
      </c>
      <c r="I117" s="14">
        <v>1401</v>
      </c>
      <c r="J117" s="14">
        <v>20</v>
      </c>
      <c r="K117" s="96" t="s">
        <v>475</v>
      </c>
      <c r="L117" s="94" t="s">
        <v>476</v>
      </c>
      <c r="M117" s="94" t="s">
        <v>438</v>
      </c>
      <c r="N117" s="14" t="s">
        <v>365</v>
      </c>
      <c r="O117" s="14"/>
      <c r="P117" s="14"/>
      <c r="Q117" s="14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1:43" s="6" customFormat="1" ht="50.25" hidden="1" customHeight="1">
      <c r="A118" s="26"/>
      <c r="B118" s="169">
        <v>1436012</v>
      </c>
      <c r="C118" s="169">
        <v>32</v>
      </c>
      <c r="D118" s="91">
        <v>31</v>
      </c>
      <c r="E118" s="14" t="s">
        <v>474</v>
      </c>
      <c r="F118" s="169">
        <v>0</v>
      </c>
      <c r="G118" s="169">
        <v>2</v>
      </c>
      <c r="H118" s="92" t="s">
        <v>96</v>
      </c>
      <c r="I118" s="14">
        <v>1401</v>
      </c>
      <c r="J118" s="14">
        <v>20</v>
      </c>
      <c r="K118" s="93" t="s">
        <v>120</v>
      </c>
      <c r="L118" s="94" t="s">
        <v>476</v>
      </c>
      <c r="M118" s="94" t="s">
        <v>438</v>
      </c>
      <c r="N118" s="14" t="s">
        <v>365</v>
      </c>
      <c r="O118" s="14"/>
      <c r="P118" s="14"/>
      <c r="Q118" s="14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1:43" s="6" customFormat="1" ht="50.25" hidden="1" customHeight="1">
      <c r="A119" s="26"/>
      <c r="B119" s="170"/>
      <c r="C119" s="170"/>
      <c r="D119" s="91">
        <v>32</v>
      </c>
      <c r="E119" s="14" t="s">
        <v>119</v>
      </c>
      <c r="F119" s="170"/>
      <c r="G119" s="170"/>
      <c r="H119" s="92" t="s">
        <v>96</v>
      </c>
      <c r="I119" s="14">
        <v>1401</v>
      </c>
      <c r="J119" s="14">
        <v>20</v>
      </c>
      <c r="K119" s="96" t="s">
        <v>118</v>
      </c>
      <c r="L119" s="94" t="s">
        <v>476</v>
      </c>
      <c r="M119" s="94" t="s">
        <v>438</v>
      </c>
      <c r="N119" s="14" t="s">
        <v>365</v>
      </c>
      <c r="O119" s="14"/>
      <c r="P119" s="14"/>
      <c r="Q119" s="14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1:43" s="6" customFormat="1" ht="51.75" hidden="1" customHeight="1">
      <c r="A120" s="26">
        <f>SUBTOTAL(3,$B$4:B120)</f>
        <v>0</v>
      </c>
      <c r="B120" s="27">
        <v>1418001</v>
      </c>
      <c r="C120" s="27">
        <v>32</v>
      </c>
      <c r="D120" s="32">
        <v>32</v>
      </c>
      <c r="E120" s="27" t="s">
        <v>121</v>
      </c>
      <c r="F120" s="27">
        <v>2</v>
      </c>
      <c r="G120" s="27">
        <v>0</v>
      </c>
      <c r="H120" s="28" t="s">
        <v>122</v>
      </c>
      <c r="I120" s="27">
        <v>1402</v>
      </c>
      <c r="J120" s="27">
        <v>7</v>
      </c>
      <c r="K120" s="27" t="s">
        <v>123</v>
      </c>
      <c r="L120" s="27" t="s">
        <v>349</v>
      </c>
      <c r="M120" s="29" t="s">
        <v>326</v>
      </c>
      <c r="N120" s="27">
        <v>104</v>
      </c>
      <c r="O120" s="27" t="s">
        <v>583</v>
      </c>
      <c r="P120" s="131" t="s">
        <v>588</v>
      </c>
      <c r="Q120" s="27">
        <v>8</v>
      </c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1:43" s="6" customFormat="1" ht="63" hidden="1" customHeight="1">
      <c r="A121" s="26">
        <f>SUBTOTAL(3,$B$4:B121)</f>
        <v>0</v>
      </c>
      <c r="B121" s="27">
        <v>1418012</v>
      </c>
      <c r="C121" s="27">
        <v>32</v>
      </c>
      <c r="D121" s="32">
        <v>32</v>
      </c>
      <c r="E121" s="27" t="s">
        <v>30</v>
      </c>
      <c r="F121" s="27">
        <v>1</v>
      </c>
      <c r="G121" s="27">
        <v>0</v>
      </c>
      <c r="H121" s="28" t="s">
        <v>122</v>
      </c>
      <c r="I121" s="27">
        <v>1402</v>
      </c>
      <c r="J121" s="27">
        <v>7</v>
      </c>
      <c r="K121" s="27" t="s">
        <v>385</v>
      </c>
      <c r="L121" s="27" t="s">
        <v>323</v>
      </c>
      <c r="M121" s="31" t="s">
        <v>378</v>
      </c>
      <c r="N121" s="27">
        <v>102</v>
      </c>
      <c r="O121" s="27"/>
      <c r="P121" s="27"/>
      <c r="Q121" s="27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1:43" s="6" customFormat="1" ht="51" hidden="1" customHeight="1">
      <c r="A122" s="27">
        <f>SUBTOTAL(3,$B$4:B122)</f>
        <v>0</v>
      </c>
      <c r="B122" s="27">
        <v>1418016</v>
      </c>
      <c r="C122" s="26">
        <v>32</v>
      </c>
      <c r="D122" s="32">
        <v>32</v>
      </c>
      <c r="E122" s="27" t="s">
        <v>124</v>
      </c>
      <c r="F122" s="27">
        <v>2</v>
      </c>
      <c r="G122" s="27">
        <v>0</v>
      </c>
      <c r="H122" s="28" t="s">
        <v>122</v>
      </c>
      <c r="I122" s="27">
        <v>1402</v>
      </c>
      <c r="J122" s="27">
        <v>7</v>
      </c>
      <c r="K122" s="27" t="s">
        <v>125</v>
      </c>
      <c r="L122" s="50" t="s">
        <v>325</v>
      </c>
      <c r="M122" s="31" t="s">
        <v>326</v>
      </c>
      <c r="N122" s="27">
        <v>106</v>
      </c>
      <c r="O122" s="27" t="s">
        <v>579</v>
      </c>
      <c r="P122" s="119" t="s">
        <v>579</v>
      </c>
      <c r="Q122" s="27">
        <v>10</v>
      </c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1:43" s="6" customFormat="1" ht="54.75" hidden="1" customHeight="1">
      <c r="A123" s="27">
        <f>SUBTOTAL(3,$B$4:B123)</f>
        <v>0</v>
      </c>
      <c r="B123" s="27">
        <v>1418016</v>
      </c>
      <c r="C123" s="45"/>
      <c r="D123" s="32">
        <v>32</v>
      </c>
      <c r="E123" s="27" t="s">
        <v>124</v>
      </c>
      <c r="F123" s="27">
        <v>0</v>
      </c>
      <c r="G123" s="27">
        <v>1</v>
      </c>
      <c r="H123" s="28" t="s">
        <v>122</v>
      </c>
      <c r="I123" s="27">
        <v>1402</v>
      </c>
      <c r="J123" s="27">
        <v>7</v>
      </c>
      <c r="K123" s="27" t="s">
        <v>125</v>
      </c>
      <c r="L123" s="50" t="s">
        <v>323</v>
      </c>
      <c r="M123" s="31" t="s">
        <v>389</v>
      </c>
      <c r="N123" s="27" t="s">
        <v>394</v>
      </c>
      <c r="O123" s="27" t="s">
        <v>579</v>
      </c>
      <c r="P123" s="119" t="s">
        <v>579</v>
      </c>
      <c r="Q123" s="27">
        <v>10</v>
      </c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1:43" s="6" customFormat="1" ht="38.25" hidden="1" customHeight="1">
      <c r="A124" s="26">
        <f>SUBTOTAL(3,$B$4:B124)</f>
        <v>0</v>
      </c>
      <c r="B124" s="27">
        <v>1418031</v>
      </c>
      <c r="C124" s="27">
        <v>32</v>
      </c>
      <c r="D124" s="32">
        <v>32</v>
      </c>
      <c r="E124" s="27" t="s">
        <v>126</v>
      </c>
      <c r="F124" s="27">
        <v>1</v>
      </c>
      <c r="G124" s="27">
        <v>0</v>
      </c>
      <c r="H124" s="28" t="s">
        <v>122</v>
      </c>
      <c r="I124" s="27">
        <v>1402</v>
      </c>
      <c r="J124" s="27">
        <v>7</v>
      </c>
      <c r="K124" s="27" t="s">
        <v>140</v>
      </c>
      <c r="L124" s="29" t="s">
        <v>323</v>
      </c>
      <c r="M124" s="31" t="s">
        <v>363</v>
      </c>
      <c r="N124" s="29">
        <v>201</v>
      </c>
      <c r="O124" s="27"/>
      <c r="P124" s="27"/>
      <c r="Q124" s="29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1:43" s="6" customFormat="1" ht="46.5" hidden="1" customHeight="1">
      <c r="A125" s="26">
        <f>SUBTOTAL(3,$B$4:B125)</f>
        <v>0</v>
      </c>
      <c r="B125" s="27">
        <v>1418007</v>
      </c>
      <c r="C125" s="27">
        <v>32</v>
      </c>
      <c r="D125" s="32">
        <v>32</v>
      </c>
      <c r="E125" s="27" t="s">
        <v>128</v>
      </c>
      <c r="F125" s="27">
        <v>2</v>
      </c>
      <c r="G125" s="27">
        <v>0</v>
      </c>
      <c r="H125" s="28" t="s">
        <v>122</v>
      </c>
      <c r="I125" s="27">
        <v>1402</v>
      </c>
      <c r="J125" s="27">
        <v>7</v>
      </c>
      <c r="K125" s="27" t="s">
        <v>129</v>
      </c>
      <c r="L125" s="27" t="s">
        <v>325</v>
      </c>
      <c r="M125" s="29" t="s">
        <v>340</v>
      </c>
      <c r="N125" s="27">
        <v>207</v>
      </c>
      <c r="O125" s="27" t="s">
        <v>581</v>
      </c>
      <c r="P125" s="119" t="s">
        <v>581</v>
      </c>
      <c r="Q125" s="27">
        <v>10</v>
      </c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1:43" s="6" customFormat="1" ht="45" hidden="1" customHeight="1">
      <c r="A126" s="27">
        <f>SUBTOTAL(3,$B$4:B126)</f>
        <v>0</v>
      </c>
      <c r="B126" s="27">
        <v>1418006</v>
      </c>
      <c r="C126" s="27">
        <v>32</v>
      </c>
      <c r="D126" s="32">
        <v>32</v>
      </c>
      <c r="E126" s="27" t="s">
        <v>130</v>
      </c>
      <c r="F126" s="27">
        <v>0</v>
      </c>
      <c r="G126" s="27">
        <v>1</v>
      </c>
      <c r="H126" s="28" t="s">
        <v>122</v>
      </c>
      <c r="I126" s="27">
        <v>1402</v>
      </c>
      <c r="J126" s="27">
        <v>7</v>
      </c>
      <c r="K126" s="27" t="s">
        <v>25</v>
      </c>
      <c r="L126" s="73" t="s">
        <v>349</v>
      </c>
      <c r="M126" s="66" t="s">
        <v>348</v>
      </c>
      <c r="N126" s="76" t="s">
        <v>395</v>
      </c>
      <c r="O126" s="27" t="s">
        <v>585</v>
      </c>
      <c r="P126" s="132" t="s">
        <v>591</v>
      </c>
      <c r="Q126" s="76">
        <v>10</v>
      </c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1:43" s="6" customFormat="1" ht="37.5" hidden="1" customHeight="1">
      <c r="A127" s="47"/>
      <c r="B127" s="47"/>
      <c r="C127" s="45"/>
      <c r="D127" s="32">
        <v>32</v>
      </c>
      <c r="E127" s="26" t="s">
        <v>130</v>
      </c>
      <c r="F127" s="47">
        <v>1</v>
      </c>
      <c r="G127" s="47">
        <v>0</v>
      </c>
      <c r="H127" s="77" t="s">
        <v>122</v>
      </c>
      <c r="I127" s="47">
        <v>1402</v>
      </c>
      <c r="J127" s="27">
        <v>7</v>
      </c>
      <c r="K127" s="47" t="s">
        <v>25</v>
      </c>
      <c r="L127" s="78" t="s">
        <v>349</v>
      </c>
      <c r="M127" s="79" t="s">
        <v>348</v>
      </c>
      <c r="N127" s="80" t="s">
        <v>395</v>
      </c>
      <c r="O127" s="27" t="s">
        <v>585</v>
      </c>
      <c r="P127" s="132" t="s">
        <v>591</v>
      </c>
      <c r="Q127" s="80">
        <v>10</v>
      </c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1:43" s="6" customFormat="1" ht="38.25" hidden="1" customHeight="1">
      <c r="A128" s="27"/>
      <c r="B128" s="27">
        <v>100010</v>
      </c>
      <c r="C128" s="45"/>
      <c r="D128" s="32">
        <v>21</v>
      </c>
      <c r="E128" s="27" t="s">
        <v>333</v>
      </c>
      <c r="F128" s="27">
        <v>3</v>
      </c>
      <c r="G128" s="27">
        <v>0</v>
      </c>
      <c r="H128" s="28" t="s">
        <v>122</v>
      </c>
      <c r="I128" s="27">
        <v>1402</v>
      </c>
      <c r="J128" s="27">
        <v>7</v>
      </c>
      <c r="K128" s="27" t="s">
        <v>347</v>
      </c>
      <c r="L128" s="30" t="s">
        <v>325</v>
      </c>
      <c r="M128" s="31" t="s">
        <v>343</v>
      </c>
      <c r="N128" s="76">
        <v>101</v>
      </c>
      <c r="O128" s="27"/>
      <c r="P128" s="27"/>
      <c r="Q128" s="76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1:43" s="6" customFormat="1" ht="39.75" hidden="1" customHeight="1">
      <c r="A129" s="45">
        <f>SUBTOTAL(3,$B$4:B129)</f>
        <v>0</v>
      </c>
      <c r="B129" s="45">
        <v>1418035</v>
      </c>
      <c r="C129" s="27">
        <v>32</v>
      </c>
      <c r="D129" s="48">
        <v>32</v>
      </c>
      <c r="E129" s="45" t="s">
        <v>131</v>
      </c>
      <c r="F129" s="45">
        <v>2</v>
      </c>
      <c r="G129" s="45">
        <v>0</v>
      </c>
      <c r="H129" s="46" t="s">
        <v>122</v>
      </c>
      <c r="I129" s="45">
        <v>1402</v>
      </c>
      <c r="J129" s="27">
        <v>7</v>
      </c>
      <c r="K129" s="45" t="s">
        <v>49</v>
      </c>
      <c r="L129" s="45" t="s">
        <v>349</v>
      </c>
      <c r="M129" s="53" t="s">
        <v>324</v>
      </c>
      <c r="N129" s="45">
        <v>104</v>
      </c>
      <c r="O129" s="27" t="s">
        <v>580</v>
      </c>
      <c r="P129" s="119" t="s">
        <v>580</v>
      </c>
      <c r="Q129" s="45">
        <v>8</v>
      </c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1:43" s="6" customFormat="1" ht="42" hidden="1" customHeight="1">
      <c r="A130" s="26">
        <f>SUBTOTAL(3,$B$4:B130)</f>
        <v>0</v>
      </c>
      <c r="B130" s="27">
        <v>1418017</v>
      </c>
      <c r="C130" s="27">
        <v>32</v>
      </c>
      <c r="D130" s="48">
        <v>32</v>
      </c>
      <c r="E130" s="27" t="s">
        <v>132</v>
      </c>
      <c r="F130" s="27">
        <v>2</v>
      </c>
      <c r="G130" s="27">
        <v>0</v>
      </c>
      <c r="H130" s="28" t="s">
        <v>122</v>
      </c>
      <c r="I130" s="27">
        <v>1402</v>
      </c>
      <c r="J130" s="27">
        <v>7</v>
      </c>
      <c r="K130" s="27" t="s">
        <v>413</v>
      </c>
      <c r="L130" s="27" t="s">
        <v>341</v>
      </c>
      <c r="M130" s="29" t="s">
        <v>523</v>
      </c>
      <c r="N130" s="27">
        <v>104</v>
      </c>
      <c r="O130" s="27" t="s">
        <v>586</v>
      </c>
      <c r="P130" s="119" t="s">
        <v>585</v>
      </c>
      <c r="Q130" s="27">
        <v>8</v>
      </c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1:43" s="6" customFormat="1" ht="51.75" hidden="1" customHeight="1">
      <c r="A131" s="27">
        <f>SUBTOTAL(3,$B$4:B131)</f>
        <v>0</v>
      </c>
      <c r="B131" s="27">
        <v>1000113</v>
      </c>
      <c r="C131" s="27">
        <v>22</v>
      </c>
      <c r="D131" s="32">
        <v>22</v>
      </c>
      <c r="E131" s="27" t="s">
        <v>342</v>
      </c>
      <c r="F131" s="27">
        <v>3</v>
      </c>
      <c r="G131" s="27">
        <v>0</v>
      </c>
      <c r="H131" s="28" t="s">
        <v>122</v>
      </c>
      <c r="I131" s="27">
        <v>1402</v>
      </c>
      <c r="J131" s="27">
        <v>7</v>
      </c>
      <c r="K131" s="29" t="s">
        <v>411</v>
      </c>
      <c r="L131" s="29" t="s">
        <v>341</v>
      </c>
      <c r="M131" s="29" t="s">
        <v>391</v>
      </c>
      <c r="N131" s="27">
        <v>205</v>
      </c>
      <c r="O131" s="27" t="s">
        <v>584</v>
      </c>
      <c r="P131" s="119" t="s">
        <v>590</v>
      </c>
      <c r="Q131" s="27">
        <v>8</v>
      </c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1:43" s="6" customFormat="1" ht="41.25" hidden="1" customHeight="1">
      <c r="A132" s="15">
        <f>SUBTOTAL(3,$B$4:B132)</f>
        <v>0</v>
      </c>
      <c r="B132" s="14">
        <v>110010</v>
      </c>
      <c r="C132" s="14">
        <v>21</v>
      </c>
      <c r="D132" s="91">
        <v>21</v>
      </c>
      <c r="E132" s="14" t="s">
        <v>134</v>
      </c>
      <c r="F132" s="14">
        <v>2</v>
      </c>
      <c r="G132" s="14"/>
      <c r="H132" s="92" t="s">
        <v>122</v>
      </c>
      <c r="I132" s="14">
        <v>1402</v>
      </c>
      <c r="J132" s="14">
        <v>9</v>
      </c>
      <c r="K132" s="14" t="s">
        <v>54</v>
      </c>
      <c r="L132" s="14" t="s">
        <v>323</v>
      </c>
      <c r="M132" s="100" t="s">
        <v>326</v>
      </c>
      <c r="N132" s="14">
        <v>203</v>
      </c>
      <c r="O132" s="27" t="s">
        <v>582</v>
      </c>
      <c r="P132" s="128" t="s">
        <v>582</v>
      </c>
      <c r="Q132" s="14">
        <v>8</v>
      </c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1:43" s="6" customFormat="1" ht="48" hidden="1" customHeight="1">
      <c r="A133" s="26">
        <f>SUBTOTAL(3,$B$4:B133)</f>
        <v>0</v>
      </c>
      <c r="B133" s="27">
        <v>1418013</v>
      </c>
      <c r="C133" s="27">
        <v>32</v>
      </c>
      <c r="D133" s="32">
        <v>32</v>
      </c>
      <c r="E133" s="27" t="s">
        <v>135</v>
      </c>
      <c r="F133" s="27">
        <v>1</v>
      </c>
      <c r="G133" s="27">
        <v>0</v>
      </c>
      <c r="H133" s="28" t="s">
        <v>122</v>
      </c>
      <c r="I133" s="27">
        <v>1401</v>
      </c>
      <c r="J133" s="27">
        <v>11</v>
      </c>
      <c r="K133" s="27" t="s">
        <v>468</v>
      </c>
      <c r="L133" s="27" t="s">
        <v>323</v>
      </c>
      <c r="M133" s="31" t="s">
        <v>375</v>
      </c>
      <c r="N133" s="27">
        <v>204</v>
      </c>
      <c r="O133" s="27"/>
      <c r="P133" s="27"/>
      <c r="Q133" s="27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1:43" s="6" customFormat="1" ht="52.5" hidden="1" customHeight="1">
      <c r="A134" s="26">
        <f>SUBTOTAL(3,$B$4:B134)</f>
        <v>0</v>
      </c>
      <c r="B134" s="27">
        <v>1418045</v>
      </c>
      <c r="C134" s="27">
        <v>32</v>
      </c>
      <c r="D134" s="32">
        <v>32</v>
      </c>
      <c r="E134" s="27" t="s">
        <v>136</v>
      </c>
      <c r="F134" s="27">
        <v>2</v>
      </c>
      <c r="G134" s="27">
        <v>0</v>
      </c>
      <c r="H134" s="28" t="s">
        <v>122</v>
      </c>
      <c r="I134" s="27">
        <v>1401</v>
      </c>
      <c r="J134" s="27">
        <v>11</v>
      </c>
      <c r="K134" s="27" t="s">
        <v>137</v>
      </c>
      <c r="L134" s="27" t="s">
        <v>339</v>
      </c>
      <c r="M134" s="29" t="s">
        <v>340</v>
      </c>
      <c r="N134" s="27">
        <v>204</v>
      </c>
      <c r="O134" s="27" t="s">
        <v>586</v>
      </c>
      <c r="P134" s="119" t="s">
        <v>585</v>
      </c>
      <c r="Q134" s="27">
        <v>10</v>
      </c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1:43" s="6" customFormat="1" ht="38.25" hidden="1" customHeight="1">
      <c r="A135" s="26">
        <f>SUBTOTAL(3,$B$4:B135)</f>
        <v>0</v>
      </c>
      <c r="B135" s="27">
        <v>110002</v>
      </c>
      <c r="C135" s="27">
        <v>23</v>
      </c>
      <c r="D135" s="32">
        <v>21</v>
      </c>
      <c r="E135" s="27" t="s">
        <v>107</v>
      </c>
      <c r="F135" s="27">
        <v>2</v>
      </c>
      <c r="G135" s="27">
        <v>0</v>
      </c>
      <c r="H135" s="28" t="s">
        <v>122</v>
      </c>
      <c r="I135" s="27">
        <v>1401</v>
      </c>
      <c r="J135" s="27">
        <v>11</v>
      </c>
      <c r="K135" s="27" t="s">
        <v>327</v>
      </c>
      <c r="L135" s="27" t="s">
        <v>325</v>
      </c>
      <c r="M135" s="29" t="s">
        <v>340</v>
      </c>
      <c r="N135" s="27">
        <v>203</v>
      </c>
      <c r="O135" s="27" t="s">
        <v>582</v>
      </c>
      <c r="P135" s="119" t="s">
        <v>582</v>
      </c>
      <c r="Q135" s="27">
        <v>10</v>
      </c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1:43" s="6" customFormat="1" ht="52.5" hidden="1" customHeight="1">
      <c r="A136" s="26">
        <f>SUBTOTAL(3,$B$4:B136)</f>
        <v>0</v>
      </c>
      <c r="B136" s="27">
        <v>1418009</v>
      </c>
      <c r="C136" s="27">
        <v>21</v>
      </c>
      <c r="D136" s="32">
        <v>32</v>
      </c>
      <c r="E136" s="27" t="s">
        <v>283</v>
      </c>
      <c r="F136" s="27">
        <v>2</v>
      </c>
      <c r="G136" s="27">
        <v>0</v>
      </c>
      <c r="H136" s="28" t="s">
        <v>122</v>
      </c>
      <c r="I136" s="27">
        <v>1401</v>
      </c>
      <c r="J136" s="27">
        <v>11</v>
      </c>
      <c r="K136" s="27" t="s">
        <v>364</v>
      </c>
      <c r="L136" s="27" t="s">
        <v>341</v>
      </c>
      <c r="M136" s="29" t="s">
        <v>324</v>
      </c>
      <c r="N136" s="27">
        <v>106</v>
      </c>
      <c r="O136" s="27" t="s">
        <v>584</v>
      </c>
      <c r="P136" s="119" t="s">
        <v>590</v>
      </c>
      <c r="Q136" s="27">
        <v>10</v>
      </c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1:43" s="6" customFormat="1" ht="58.5" hidden="1" customHeight="1">
      <c r="A137" s="27">
        <f>SUBTOTAL(3,$B$4:B137)</f>
        <v>0</v>
      </c>
      <c r="B137" s="27">
        <v>1418037</v>
      </c>
      <c r="C137" s="27">
        <v>32</v>
      </c>
      <c r="D137" s="32">
        <v>32</v>
      </c>
      <c r="E137" s="27" t="s">
        <v>138</v>
      </c>
      <c r="F137" s="27">
        <v>1.5</v>
      </c>
      <c r="G137" s="27">
        <v>0.5</v>
      </c>
      <c r="H137" s="28" t="s">
        <v>122</v>
      </c>
      <c r="I137" s="27">
        <v>1401</v>
      </c>
      <c r="J137" s="27">
        <v>11</v>
      </c>
      <c r="K137" s="27" t="s">
        <v>137</v>
      </c>
      <c r="L137" s="27" t="s">
        <v>339</v>
      </c>
      <c r="M137" s="31" t="s">
        <v>345</v>
      </c>
      <c r="N137" s="27">
        <v>104</v>
      </c>
      <c r="O137" s="27" t="s">
        <v>581</v>
      </c>
      <c r="P137" s="119" t="s">
        <v>581</v>
      </c>
      <c r="Q137" s="27">
        <v>10</v>
      </c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1:43" s="6" customFormat="1" ht="44.25" hidden="1" customHeight="1">
      <c r="A138" s="26">
        <f>SUBTOTAL(3,$B$4:B138)</f>
        <v>0</v>
      </c>
      <c r="B138" s="27">
        <v>1418032</v>
      </c>
      <c r="C138" s="27">
        <v>32</v>
      </c>
      <c r="D138" s="32">
        <v>32</v>
      </c>
      <c r="E138" s="27" t="s">
        <v>139</v>
      </c>
      <c r="F138" s="27">
        <v>1</v>
      </c>
      <c r="G138" s="27">
        <v>0</v>
      </c>
      <c r="H138" s="28" t="s">
        <v>122</v>
      </c>
      <c r="I138" s="27">
        <v>1401</v>
      </c>
      <c r="J138" s="27">
        <v>11</v>
      </c>
      <c r="K138" s="27" t="s">
        <v>127</v>
      </c>
      <c r="L138" s="27" t="s">
        <v>341</v>
      </c>
      <c r="M138" s="31" t="s">
        <v>375</v>
      </c>
      <c r="N138" s="27">
        <v>104</v>
      </c>
      <c r="O138" s="27"/>
      <c r="P138" s="27"/>
      <c r="Q138" s="27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1:43" s="6" customFormat="1" ht="41.25" hidden="1" customHeight="1">
      <c r="A139" s="26">
        <f>SUBTOTAL(3,$B$4:B139)</f>
        <v>0</v>
      </c>
      <c r="B139" s="27">
        <v>1418021</v>
      </c>
      <c r="C139" s="27">
        <v>32</v>
      </c>
      <c r="D139" s="32">
        <v>32</v>
      </c>
      <c r="E139" s="27" t="s">
        <v>141</v>
      </c>
      <c r="F139" s="27">
        <v>2</v>
      </c>
      <c r="G139" s="27">
        <v>0</v>
      </c>
      <c r="H139" s="28" t="s">
        <v>122</v>
      </c>
      <c r="I139" s="27">
        <v>1401</v>
      </c>
      <c r="J139" s="27">
        <v>11</v>
      </c>
      <c r="K139" s="27" t="s">
        <v>142</v>
      </c>
      <c r="L139" s="27" t="s">
        <v>323</v>
      </c>
      <c r="M139" s="29" t="s">
        <v>326</v>
      </c>
      <c r="N139" s="27" t="s">
        <v>395</v>
      </c>
      <c r="O139" s="27" t="s">
        <v>585</v>
      </c>
      <c r="P139" s="132" t="s">
        <v>591</v>
      </c>
      <c r="Q139" s="27">
        <v>8</v>
      </c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1:43" s="6" customFormat="1" ht="47.25" hidden="1" customHeight="1">
      <c r="A140" s="26">
        <f>SUBTOTAL(3,$B$4:B140)</f>
        <v>0</v>
      </c>
      <c r="B140" s="27">
        <v>1000116</v>
      </c>
      <c r="C140" s="27"/>
      <c r="D140" s="32">
        <v>23</v>
      </c>
      <c r="E140" s="27" t="s">
        <v>544</v>
      </c>
      <c r="F140" s="27">
        <v>1</v>
      </c>
      <c r="G140" s="27">
        <v>0</v>
      </c>
      <c r="H140" s="28" t="s">
        <v>122</v>
      </c>
      <c r="I140" s="27">
        <v>1401</v>
      </c>
      <c r="J140" s="27">
        <v>11</v>
      </c>
      <c r="K140" s="27" t="s">
        <v>44</v>
      </c>
      <c r="L140" s="27" t="s">
        <v>323</v>
      </c>
      <c r="M140" s="29" t="s">
        <v>324</v>
      </c>
      <c r="N140" s="27" t="s">
        <v>414</v>
      </c>
      <c r="O140" s="27"/>
      <c r="P140" s="27"/>
      <c r="Q140" s="27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1:43" s="6" customFormat="1" ht="49.5" hidden="1" customHeight="1">
      <c r="A141" s="47">
        <f>SUBTOTAL(3,$B$4:B141)</f>
        <v>0</v>
      </c>
      <c r="B141" s="45">
        <v>1418023</v>
      </c>
      <c r="C141" s="27">
        <v>32</v>
      </c>
      <c r="D141" s="48">
        <v>32</v>
      </c>
      <c r="E141" s="45" t="s">
        <v>284</v>
      </c>
      <c r="F141" s="45">
        <v>2</v>
      </c>
      <c r="G141" s="45">
        <v>0</v>
      </c>
      <c r="H141" s="46" t="s">
        <v>122</v>
      </c>
      <c r="I141" s="45">
        <v>1401</v>
      </c>
      <c r="J141" s="27">
        <v>11</v>
      </c>
      <c r="K141" s="45" t="s">
        <v>129</v>
      </c>
      <c r="L141" s="45" t="s">
        <v>339</v>
      </c>
      <c r="M141" s="53" t="s">
        <v>326</v>
      </c>
      <c r="N141" s="45">
        <v>106</v>
      </c>
      <c r="O141" s="27" t="s">
        <v>583</v>
      </c>
      <c r="P141" s="131" t="s">
        <v>588</v>
      </c>
      <c r="Q141" s="45">
        <v>10</v>
      </c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1:43" s="6" customFormat="1" ht="50.25" hidden="1" customHeight="1">
      <c r="A142" s="26">
        <f>SUBTOTAL(3,$B$4:B142)</f>
        <v>0</v>
      </c>
      <c r="B142" s="27">
        <v>1418047</v>
      </c>
      <c r="C142" s="27">
        <v>32</v>
      </c>
      <c r="D142" s="48">
        <v>32</v>
      </c>
      <c r="E142" s="27" t="s">
        <v>285</v>
      </c>
      <c r="F142" s="27">
        <v>2</v>
      </c>
      <c r="G142" s="27">
        <v>0</v>
      </c>
      <c r="H142" s="28" t="s">
        <v>122</v>
      </c>
      <c r="I142" s="27">
        <v>1401</v>
      </c>
      <c r="J142" s="27">
        <v>11</v>
      </c>
      <c r="K142" s="27" t="s">
        <v>329</v>
      </c>
      <c r="L142" s="27" t="s">
        <v>341</v>
      </c>
      <c r="M142" s="29" t="s">
        <v>340</v>
      </c>
      <c r="N142" s="27">
        <v>201</v>
      </c>
      <c r="O142" s="27" t="s">
        <v>579</v>
      </c>
      <c r="P142" s="119" t="s">
        <v>579</v>
      </c>
      <c r="Q142" s="27">
        <v>8</v>
      </c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1:43" s="6" customFormat="1" ht="55.5" hidden="1" customHeight="1">
      <c r="A143" s="45">
        <f>SUBTOTAL(3,$B$4:B143)</f>
        <v>0</v>
      </c>
      <c r="B143" s="45">
        <v>1418018</v>
      </c>
      <c r="C143" s="45"/>
      <c r="D143" s="48">
        <v>32</v>
      </c>
      <c r="E143" s="73" t="s">
        <v>286</v>
      </c>
      <c r="F143" s="27">
        <v>2</v>
      </c>
      <c r="G143" s="27">
        <v>0</v>
      </c>
      <c r="H143" s="46" t="s">
        <v>122</v>
      </c>
      <c r="I143" s="45">
        <v>1401</v>
      </c>
      <c r="J143" s="27">
        <v>11</v>
      </c>
      <c r="K143" s="27" t="s">
        <v>436</v>
      </c>
      <c r="L143" s="30" t="s">
        <v>341</v>
      </c>
      <c r="M143" s="31" t="s">
        <v>326</v>
      </c>
      <c r="N143" s="27">
        <v>106</v>
      </c>
      <c r="O143" s="27" t="s">
        <v>580</v>
      </c>
      <c r="P143" s="119" t="s">
        <v>580</v>
      </c>
      <c r="Q143" s="27">
        <v>10</v>
      </c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1:43" s="6" customFormat="1" ht="51" hidden="1" customHeight="1">
      <c r="A144" s="26">
        <f>SUBTOTAL(3,$B$4:B144)</f>
        <v>0</v>
      </c>
      <c r="B144" s="27">
        <v>1418040</v>
      </c>
      <c r="C144" s="27">
        <v>32</v>
      </c>
      <c r="D144" s="48">
        <v>32</v>
      </c>
      <c r="E144" s="27" t="s">
        <v>144</v>
      </c>
      <c r="F144" s="27">
        <v>2</v>
      </c>
      <c r="G144" s="27">
        <v>0</v>
      </c>
      <c r="H144" s="28" t="s">
        <v>122</v>
      </c>
      <c r="I144" s="27">
        <v>1400</v>
      </c>
      <c r="J144" s="27">
        <v>10</v>
      </c>
      <c r="K144" s="27" t="s">
        <v>49</v>
      </c>
      <c r="L144" s="27" t="s">
        <v>325</v>
      </c>
      <c r="M144" s="29" t="s">
        <v>367</v>
      </c>
      <c r="N144" s="27" t="s">
        <v>365</v>
      </c>
      <c r="O144" s="27" t="s">
        <v>580</v>
      </c>
      <c r="P144" s="119" t="s">
        <v>580</v>
      </c>
      <c r="Q144" s="27">
        <v>8</v>
      </c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1:86" s="6" customFormat="1" ht="51" hidden="1" customHeight="1">
      <c r="A145" s="26"/>
      <c r="B145" s="27">
        <v>1418038</v>
      </c>
      <c r="C145" s="27"/>
      <c r="D145" s="48">
        <v>32</v>
      </c>
      <c r="E145" s="27" t="s">
        <v>287</v>
      </c>
      <c r="F145" s="27">
        <v>0.5</v>
      </c>
      <c r="G145" s="27">
        <v>0</v>
      </c>
      <c r="H145" s="28" t="s">
        <v>122</v>
      </c>
      <c r="I145" s="27">
        <v>1400</v>
      </c>
      <c r="J145" s="27">
        <v>10</v>
      </c>
      <c r="K145" s="27" t="s">
        <v>137</v>
      </c>
      <c r="L145" s="27" t="s">
        <v>323</v>
      </c>
      <c r="M145" s="31" t="s">
        <v>532</v>
      </c>
      <c r="N145" s="27">
        <v>201</v>
      </c>
      <c r="O145" s="27" t="s">
        <v>583</v>
      </c>
      <c r="P145" s="131" t="s">
        <v>588</v>
      </c>
      <c r="Q145" s="27">
        <v>8</v>
      </c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:86" s="6" customFormat="1" ht="46.5" hidden="1" customHeight="1">
      <c r="A146" s="26">
        <f>SUBTOTAL(3,$B$4:B146)</f>
        <v>0</v>
      </c>
      <c r="B146" s="27">
        <v>1418038</v>
      </c>
      <c r="C146" s="27"/>
      <c r="D146" s="48">
        <v>32</v>
      </c>
      <c r="E146" s="27" t="s">
        <v>287</v>
      </c>
      <c r="F146" s="27">
        <v>1.5</v>
      </c>
      <c r="G146" s="27">
        <v>0</v>
      </c>
      <c r="H146" s="28" t="s">
        <v>122</v>
      </c>
      <c r="I146" s="27">
        <v>1400</v>
      </c>
      <c r="J146" s="27">
        <v>10</v>
      </c>
      <c r="K146" s="27" t="s">
        <v>360</v>
      </c>
      <c r="L146" s="27" t="s">
        <v>384</v>
      </c>
      <c r="M146" s="29" t="s">
        <v>326</v>
      </c>
      <c r="N146" s="27">
        <v>206</v>
      </c>
      <c r="O146" s="27" t="s">
        <v>583</v>
      </c>
      <c r="P146" s="131" t="s">
        <v>588</v>
      </c>
      <c r="Q146" s="27">
        <v>8</v>
      </c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1:86" s="6" customFormat="1" ht="48" hidden="1" customHeight="1">
      <c r="A147" s="26">
        <f>SUBTOTAL(3,$B$4:B147)</f>
        <v>0</v>
      </c>
      <c r="B147" s="27">
        <v>1418043</v>
      </c>
      <c r="C147" s="27">
        <v>32</v>
      </c>
      <c r="D147" s="48">
        <v>32</v>
      </c>
      <c r="E147" s="27" t="s">
        <v>145</v>
      </c>
      <c r="F147" s="27">
        <v>2</v>
      </c>
      <c r="G147" s="27">
        <v>0</v>
      </c>
      <c r="H147" s="28" t="s">
        <v>122</v>
      </c>
      <c r="I147" s="27">
        <v>1400</v>
      </c>
      <c r="J147" s="27">
        <v>10</v>
      </c>
      <c r="K147" s="27" t="s">
        <v>146</v>
      </c>
      <c r="L147" s="27" t="s">
        <v>341</v>
      </c>
      <c r="M147" s="29" t="s">
        <v>324</v>
      </c>
      <c r="N147" s="27">
        <v>105</v>
      </c>
      <c r="O147" s="27"/>
      <c r="P147" s="27"/>
      <c r="Q147" s="27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1:86" s="6" customFormat="1" ht="42" hidden="1" customHeight="1">
      <c r="A148" s="26">
        <f>SUBTOTAL(3,$B$4:B148)</f>
        <v>0</v>
      </c>
      <c r="B148" s="27">
        <v>1418029</v>
      </c>
      <c r="C148" s="27">
        <v>32</v>
      </c>
      <c r="D148" s="48">
        <v>32</v>
      </c>
      <c r="E148" s="27" t="s">
        <v>147</v>
      </c>
      <c r="F148" s="27">
        <v>2</v>
      </c>
      <c r="G148" s="27">
        <v>0</v>
      </c>
      <c r="H148" s="28" t="s">
        <v>122</v>
      </c>
      <c r="I148" s="27">
        <v>1400</v>
      </c>
      <c r="J148" s="27">
        <v>10</v>
      </c>
      <c r="K148" s="27" t="s">
        <v>361</v>
      </c>
      <c r="L148" s="27" t="s">
        <v>325</v>
      </c>
      <c r="M148" s="29" t="s">
        <v>340</v>
      </c>
      <c r="N148" s="30" t="s">
        <v>416</v>
      </c>
      <c r="O148" s="27" t="s">
        <v>579</v>
      </c>
      <c r="P148" s="119" t="s">
        <v>579</v>
      </c>
      <c r="Q148" s="30">
        <v>10</v>
      </c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1:86" s="6" customFormat="1" ht="50.25" hidden="1" customHeight="1">
      <c r="A149" s="27">
        <f>SUBTOTAL(3,$B$4:B149)</f>
        <v>0</v>
      </c>
      <c r="B149" s="27">
        <v>1418030</v>
      </c>
      <c r="C149" s="27">
        <v>32</v>
      </c>
      <c r="D149" s="48">
        <v>32</v>
      </c>
      <c r="E149" s="27" t="s">
        <v>148</v>
      </c>
      <c r="F149" s="27">
        <v>1.5</v>
      </c>
      <c r="G149" s="27">
        <v>0</v>
      </c>
      <c r="H149" s="28" t="s">
        <v>122</v>
      </c>
      <c r="I149" s="27">
        <v>1400</v>
      </c>
      <c r="J149" s="27">
        <v>10</v>
      </c>
      <c r="K149" s="27" t="s">
        <v>400</v>
      </c>
      <c r="L149" s="45" t="s">
        <v>323</v>
      </c>
      <c r="M149" s="53" t="s">
        <v>324</v>
      </c>
      <c r="N149" s="30" t="s">
        <v>420</v>
      </c>
      <c r="O149" s="27" t="s">
        <v>588</v>
      </c>
      <c r="P149" s="27" t="s">
        <v>584</v>
      </c>
      <c r="Q149" s="30">
        <v>8</v>
      </c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1:86" s="6" customFormat="1" ht="54" hidden="1" customHeight="1">
      <c r="A150" s="45">
        <f>SUBTOTAL(3,$B$4:B150)</f>
        <v>0</v>
      </c>
      <c r="B150" s="27">
        <v>1418030</v>
      </c>
      <c r="C150" s="45"/>
      <c r="D150" s="48">
        <v>32</v>
      </c>
      <c r="E150" s="27" t="s">
        <v>148</v>
      </c>
      <c r="F150" s="45">
        <v>0.5</v>
      </c>
      <c r="G150" s="45">
        <v>0</v>
      </c>
      <c r="H150" s="46" t="s">
        <v>122</v>
      </c>
      <c r="I150" s="45">
        <v>1400</v>
      </c>
      <c r="J150" s="27">
        <v>10</v>
      </c>
      <c r="K150" s="45" t="s">
        <v>137</v>
      </c>
      <c r="L150" s="45" t="s">
        <v>323</v>
      </c>
      <c r="M150" s="53" t="s">
        <v>324</v>
      </c>
      <c r="N150" s="73" t="s">
        <v>421</v>
      </c>
      <c r="O150" s="27" t="s">
        <v>588</v>
      </c>
      <c r="P150" s="27" t="s">
        <v>584</v>
      </c>
      <c r="Q150" s="30">
        <v>8</v>
      </c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1:86" s="6" customFormat="1" ht="48.75" hidden="1" customHeight="1">
      <c r="A151" s="26">
        <f>SUBTOTAL(3,$B$4:B151)</f>
        <v>0</v>
      </c>
      <c r="B151" s="27">
        <v>1418042</v>
      </c>
      <c r="C151" s="27"/>
      <c r="D151" s="48">
        <v>32</v>
      </c>
      <c r="E151" s="27" t="s">
        <v>288</v>
      </c>
      <c r="F151" s="27">
        <v>2</v>
      </c>
      <c r="G151" s="27">
        <v>0</v>
      </c>
      <c r="H151" s="28" t="s">
        <v>122</v>
      </c>
      <c r="I151" s="27">
        <v>1400</v>
      </c>
      <c r="J151" s="27">
        <v>10</v>
      </c>
      <c r="K151" s="27" t="s">
        <v>352</v>
      </c>
      <c r="L151" s="27" t="s">
        <v>349</v>
      </c>
      <c r="M151" s="29" t="s">
        <v>326</v>
      </c>
      <c r="N151" s="27">
        <v>106</v>
      </c>
      <c r="O151" s="27" t="s">
        <v>584</v>
      </c>
      <c r="P151" s="119" t="s">
        <v>590</v>
      </c>
      <c r="Q151" s="27">
        <v>10</v>
      </c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1:86" s="6" customFormat="1" ht="43.5" hidden="1" customHeight="1">
      <c r="A152" s="26">
        <f>SUBTOTAL(3,$B$4:B152)</f>
        <v>0</v>
      </c>
      <c r="B152" s="26">
        <v>1418039</v>
      </c>
      <c r="C152" s="27">
        <v>32</v>
      </c>
      <c r="D152" s="48">
        <v>32</v>
      </c>
      <c r="E152" s="26" t="s">
        <v>149</v>
      </c>
      <c r="F152" s="26">
        <v>2</v>
      </c>
      <c r="G152" s="26">
        <v>0</v>
      </c>
      <c r="H152" s="49" t="s">
        <v>122</v>
      </c>
      <c r="I152" s="26">
        <v>1400</v>
      </c>
      <c r="J152" s="27">
        <v>10</v>
      </c>
      <c r="K152" s="26" t="s">
        <v>469</v>
      </c>
      <c r="L152" s="26" t="s">
        <v>341</v>
      </c>
      <c r="M152" s="35" t="s">
        <v>326</v>
      </c>
      <c r="N152" s="26">
        <v>104</v>
      </c>
      <c r="O152" s="27" t="s">
        <v>585</v>
      </c>
      <c r="P152" s="132" t="s">
        <v>591</v>
      </c>
      <c r="Q152" s="26">
        <v>10</v>
      </c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</row>
    <row r="153" spans="1:86" s="6" customFormat="1" ht="43.5" hidden="1" customHeight="1">
      <c r="A153" s="27">
        <f>SUBTOTAL(3,$B$4:B153)</f>
        <v>0</v>
      </c>
      <c r="B153" s="27">
        <v>110008</v>
      </c>
      <c r="C153" s="142">
        <v>21</v>
      </c>
      <c r="D153" s="32">
        <v>22</v>
      </c>
      <c r="E153" s="27" t="s">
        <v>86</v>
      </c>
      <c r="F153" s="27">
        <v>2</v>
      </c>
      <c r="G153" s="27"/>
      <c r="H153" s="28" t="s">
        <v>122</v>
      </c>
      <c r="I153" s="27">
        <v>1400</v>
      </c>
      <c r="J153" s="27">
        <v>10</v>
      </c>
      <c r="K153" s="27" t="s">
        <v>334</v>
      </c>
      <c r="L153" s="27" t="s">
        <v>341</v>
      </c>
      <c r="M153" s="29" t="s">
        <v>345</v>
      </c>
      <c r="N153" s="27">
        <v>101</v>
      </c>
      <c r="O153" s="27" t="s">
        <v>582</v>
      </c>
      <c r="P153" s="119" t="s">
        <v>582</v>
      </c>
      <c r="Q153" s="27">
        <v>10</v>
      </c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1:86" s="6" customFormat="1" ht="48.75" hidden="1" customHeight="1">
      <c r="A154" s="45">
        <f>SUBTOTAL(3,$B$4:B154)</f>
        <v>0</v>
      </c>
      <c r="B154" s="45">
        <v>1418047</v>
      </c>
      <c r="C154" s="27">
        <v>32</v>
      </c>
      <c r="D154" s="48">
        <v>32</v>
      </c>
      <c r="E154" s="45" t="s">
        <v>150</v>
      </c>
      <c r="F154" s="45">
        <v>0</v>
      </c>
      <c r="G154" s="45">
        <v>1</v>
      </c>
      <c r="H154" s="46" t="s">
        <v>122</v>
      </c>
      <c r="I154" s="53">
        <v>1400</v>
      </c>
      <c r="J154" s="27">
        <v>10</v>
      </c>
      <c r="K154" s="73" t="s">
        <v>187</v>
      </c>
      <c r="L154" s="45" t="s">
        <v>341</v>
      </c>
      <c r="M154" s="66" t="s">
        <v>348</v>
      </c>
      <c r="N154" s="45">
        <v>201</v>
      </c>
      <c r="O154" s="27" t="s">
        <v>587</v>
      </c>
      <c r="P154" s="27" t="s">
        <v>587</v>
      </c>
      <c r="Q154" s="45">
        <v>10</v>
      </c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1:86" s="6" customFormat="1" ht="46.5" hidden="1" customHeight="1">
      <c r="A155" s="45">
        <f>SUBTOTAL(3,$B$4:B155)</f>
        <v>0</v>
      </c>
      <c r="B155" s="27">
        <v>1418047</v>
      </c>
      <c r="C155" s="45"/>
      <c r="D155" s="48">
        <v>32</v>
      </c>
      <c r="E155" s="27" t="s">
        <v>150</v>
      </c>
      <c r="F155" s="45">
        <v>1</v>
      </c>
      <c r="G155" s="45">
        <v>0</v>
      </c>
      <c r="H155" s="46" t="s">
        <v>122</v>
      </c>
      <c r="I155" s="45">
        <v>1400</v>
      </c>
      <c r="J155" s="27">
        <v>10</v>
      </c>
      <c r="K155" s="73" t="s">
        <v>329</v>
      </c>
      <c r="L155" s="45" t="s">
        <v>341</v>
      </c>
      <c r="M155" s="66" t="s">
        <v>348</v>
      </c>
      <c r="N155" s="45">
        <v>201</v>
      </c>
      <c r="O155" s="27" t="s">
        <v>587</v>
      </c>
      <c r="P155" s="27" t="s">
        <v>587</v>
      </c>
      <c r="Q155" s="45">
        <v>10</v>
      </c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1:86" s="6" customFormat="1" ht="42" hidden="1" customHeight="1">
      <c r="A156" s="26">
        <f>SUBTOTAL(3,$B$4:B156)</f>
        <v>0</v>
      </c>
      <c r="B156" s="27">
        <v>1418008</v>
      </c>
      <c r="C156" s="27">
        <v>32</v>
      </c>
      <c r="D156" s="48">
        <v>32</v>
      </c>
      <c r="E156" s="27" t="s">
        <v>152</v>
      </c>
      <c r="F156" s="27">
        <v>2</v>
      </c>
      <c r="G156" s="27">
        <v>0</v>
      </c>
      <c r="H156" s="28" t="s">
        <v>122</v>
      </c>
      <c r="I156" s="27">
        <v>1400</v>
      </c>
      <c r="J156" s="27">
        <v>10</v>
      </c>
      <c r="K156" s="27" t="s">
        <v>66</v>
      </c>
      <c r="L156" s="27" t="s">
        <v>349</v>
      </c>
      <c r="M156" s="29" t="s">
        <v>340</v>
      </c>
      <c r="N156" s="27">
        <v>101</v>
      </c>
      <c r="O156" s="27" t="s">
        <v>581</v>
      </c>
      <c r="P156" s="119" t="s">
        <v>581</v>
      </c>
      <c r="Q156" s="27">
        <v>10</v>
      </c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1:86" s="6" customFormat="1" ht="42" hidden="1" customHeight="1">
      <c r="A157" s="15"/>
      <c r="B157" s="169">
        <v>1418056</v>
      </c>
      <c r="C157" s="169">
        <v>32</v>
      </c>
      <c r="D157" s="91">
        <v>30</v>
      </c>
      <c r="E157" s="97" t="s">
        <v>461</v>
      </c>
      <c r="F157" s="14">
        <v>0</v>
      </c>
      <c r="G157" s="14">
        <v>2</v>
      </c>
      <c r="H157" s="92" t="s">
        <v>122</v>
      </c>
      <c r="I157" s="14">
        <v>1399</v>
      </c>
      <c r="J157" s="14">
        <v>18</v>
      </c>
      <c r="K157" s="98" t="s">
        <v>477</v>
      </c>
      <c r="L157" s="94" t="s">
        <v>478</v>
      </c>
      <c r="M157" s="99" t="s">
        <v>479</v>
      </c>
      <c r="N157" s="14" t="s">
        <v>480</v>
      </c>
      <c r="O157" s="14"/>
      <c r="P157" s="14"/>
      <c r="Q157" s="14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1:86" s="6" customFormat="1" ht="42" hidden="1" customHeight="1">
      <c r="A158" s="15"/>
      <c r="B158" s="170"/>
      <c r="C158" s="170"/>
      <c r="D158" s="91">
        <v>31</v>
      </c>
      <c r="E158" s="97" t="s">
        <v>462</v>
      </c>
      <c r="F158" s="14">
        <v>0</v>
      </c>
      <c r="G158" s="14">
        <v>2</v>
      </c>
      <c r="H158" s="92" t="s">
        <v>122</v>
      </c>
      <c r="I158" s="14">
        <v>1399</v>
      </c>
      <c r="J158" s="14">
        <v>18</v>
      </c>
      <c r="K158" s="98" t="s">
        <v>477</v>
      </c>
      <c r="L158" s="94" t="s">
        <v>478</v>
      </c>
      <c r="M158" s="99" t="s">
        <v>479</v>
      </c>
      <c r="N158" s="14" t="s">
        <v>480</v>
      </c>
      <c r="O158" s="14"/>
      <c r="P158" s="14"/>
      <c r="Q158" s="14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1:86" s="6" customFormat="1" ht="42" hidden="1" customHeight="1">
      <c r="A159" s="15"/>
      <c r="B159" s="171"/>
      <c r="C159" s="170"/>
      <c r="D159" s="91">
        <v>32</v>
      </c>
      <c r="E159" s="97" t="s">
        <v>463</v>
      </c>
      <c r="F159" s="14">
        <v>0</v>
      </c>
      <c r="G159" s="14">
        <v>2</v>
      </c>
      <c r="H159" s="92" t="s">
        <v>122</v>
      </c>
      <c r="I159" s="14">
        <v>1399</v>
      </c>
      <c r="J159" s="14">
        <v>18</v>
      </c>
      <c r="K159" s="98" t="s">
        <v>477</v>
      </c>
      <c r="L159" s="94" t="s">
        <v>478</v>
      </c>
      <c r="M159" s="99" t="s">
        <v>479</v>
      </c>
      <c r="N159" s="14" t="s">
        <v>480</v>
      </c>
      <c r="O159" s="14"/>
      <c r="P159" s="14"/>
      <c r="Q159" s="14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1:86" s="6" customFormat="1" ht="42" hidden="1" customHeight="1">
      <c r="A160" s="15"/>
      <c r="B160" s="169">
        <v>1417062</v>
      </c>
      <c r="C160" s="170"/>
      <c r="D160" s="91">
        <v>30</v>
      </c>
      <c r="E160" s="97" t="s">
        <v>464</v>
      </c>
      <c r="F160" s="14">
        <v>0</v>
      </c>
      <c r="G160" s="14">
        <v>1</v>
      </c>
      <c r="H160" s="92" t="s">
        <v>122</v>
      </c>
      <c r="I160" s="14">
        <v>1399</v>
      </c>
      <c r="J160" s="14">
        <v>18</v>
      </c>
      <c r="K160" s="14" t="s">
        <v>142</v>
      </c>
      <c r="L160" s="14" t="s">
        <v>481</v>
      </c>
      <c r="M160" s="100" t="s">
        <v>482</v>
      </c>
      <c r="N160" s="14" t="s">
        <v>483</v>
      </c>
      <c r="O160" s="14"/>
      <c r="P160" s="14"/>
      <c r="Q160" s="14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1:43" s="6" customFormat="1" ht="42" hidden="1" customHeight="1">
      <c r="A161" s="15"/>
      <c r="B161" s="170"/>
      <c r="C161" s="170"/>
      <c r="D161" s="91">
        <v>31</v>
      </c>
      <c r="E161" s="97" t="s">
        <v>465</v>
      </c>
      <c r="F161" s="14">
        <v>0</v>
      </c>
      <c r="G161" s="14">
        <v>1</v>
      </c>
      <c r="H161" s="92" t="s">
        <v>122</v>
      </c>
      <c r="I161" s="14">
        <v>1399</v>
      </c>
      <c r="J161" s="14">
        <v>18</v>
      </c>
      <c r="K161" s="14" t="s">
        <v>142</v>
      </c>
      <c r="L161" s="14" t="s">
        <v>481</v>
      </c>
      <c r="M161" s="100" t="s">
        <v>482</v>
      </c>
      <c r="N161" s="14" t="s">
        <v>483</v>
      </c>
      <c r="O161" s="14"/>
      <c r="P161" s="14"/>
      <c r="Q161" s="14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1:43" s="6" customFormat="1" ht="42" hidden="1" customHeight="1">
      <c r="A162" s="15"/>
      <c r="B162" s="171"/>
      <c r="C162" s="170"/>
      <c r="D162" s="91">
        <v>32</v>
      </c>
      <c r="E162" s="97" t="s">
        <v>466</v>
      </c>
      <c r="F162" s="14">
        <v>0</v>
      </c>
      <c r="G162" s="14">
        <v>1</v>
      </c>
      <c r="H162" s="92" t="s">
        <v>122</v>
      </c>
      <c r="I162" s="14">
        <v>1399</v>
      </c>
      <c r="J162" s="14">
        <v>18</v>
      </c>
      <c r="K162" s="14" t="s">
        <v>142</v>
      </c>
      <c r="L162" s="14" t="s">
        <v>481</v>
      </c>
      <c r="M162" s="100" t="s">
        <v>482</v>
      </c>
      <c r="N162" s="14" t="s">
        <v>483</v>
      </c>
      <c r="O162" s="14"/>
      <c r="P162" s="14"/>
      <c r="Q162" s="14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1:43" s="6" customFormat="1" ht="42" hidden="1" customHeight="1">
      <c r="A163" s="15"/>
      <c r="B163" s="169">
        <v>1418061</v>
      </c>
      <c r="C163" s="170"/>
      <c r="D163" s="91">
        <v>30</v>
      </c>
      <c r="E163" s="97" t="s">
        <v>484</v>
      </c>
      <c r="F163" s="14">
        <v>0</v>
      </c>
      <c r="G163" s="14">
        <v>5</v>
      </c>
      <c r="H163" s="92" t="s">
        <v>122</v>
      </c>
      <c r="I163" s="14">
        <v>1399</v>
      </c>
      <c r="J163" s="14">
        <v>18</v>
      </c>
      <c r="K163" s="94" t="s">
        <v>485</v>
      </c>
      <c r="L163" s="14" t="s">
        <v>481</v>
      </c>
      <c r="M163" s="100" t="s">
        <v>486</v>
      </c>
      <c r="N163" s="14" t="s">
        <v>483</v>
      </c>
      <c r="O163" s="14"/>
      <c r="P163" s="14"/>
      <c r="Q163" s="14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1:43" s="6" customFormat="1" ht="42" hidden="1" customHeight="1">
      <c r="A164" s="15"/>
      <c r="B164" s="170"/>
      <c r="C164" s="170"/>
      <c r="D164" s="91">
        <v>31</v>
      </c>
      <c r="E164" s="97" t="s">
        <v>487</v>
      </c>
      <c r="F164" s="14">
        <v>0</v>
      </c>
      <c r="G164" s="14">
        <v>5</v>
      </c>
      <c r="H164" s="92" t="s">
        <v>122</v>
      </c>
      <c r="I164" s="14">
        <v>1399</v>
      </c>
      <c r="J164" s="14">
        <v>18</v>
      </c>
      <c r="K164" s="94" t="s">
        <v>485</v>
      </c>
      <c r="L164" s="14" t="s">
        <v>481</v>
      </c>
      <c r="M164" s="100" t="s">
        <v>486</v>
      </c>
      <c r="N164" s="14" t="s">
        <v>483</v>
      </c>
      <c r="O164" s="14"/>
      <c r="P164" s="14"/>
      <c r="Q164" s="14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1:43" s="6" customFormat="1" ht="42" hidden="1" customHeight="1">
      <c r="A165" s="15"/>
      <c r="B165" s="171"/>
      <c r="C165" s="170"/>
      <c r="D165" s="91">
        <v>32</v>
      </c>
      <c r="E165" s="97" t="s">
        <v>488</v>
      </c>
      <c r="F165" s="14">
        <v>0</v>
      </c>
      <c r="G165" s="14">
        <v>5</v>
      </c>
      <c r="H165" s="92" t="s">
        <v>122</v>
      </c>
      <c r="I165" s="14">
        <v>1399</v>
      </c>
      <c r="J165" s="14">
        <v>18</v>
      </c>
      <c r="K165" s="94" t="s">
        <v>485</v>
      </c>
      <c r="L165" s="14" t="s">
        <v>481</v>
      </c>
      <c r="M165" s="100" t="s">
        <v>486</v>
      </c>
      <c r="N165" s="14" t="s">
        <v>483</v>
      </c>
      <c r="O165" s="14"/>
      <c r="P165" s="14"/>
      <c r="Q165" s="14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1:43" ht="48" hidden="1" customHeight="1">
      <c r="A166" s="26">
        <f>SUBTOTAL(3,$B$4:B166)</f>
        <v>0</v>
      </c>
      <c r="B166" s="27">
        <v>1726002</v>
      </c>
      <c r="C166" s="27">
        <v>32</v>
      </c>
      <c r="D166" s="32">
        <v>32</v>
      </c>
      <c r="E166" s="27" t="s">
        <v>153</v>
      </c>
      <c r="F166" s="27">
        <v>1.5</v>
      </c>
      <c r="G166" s="27">
        <v>0.5</v>
      </c>
      <c r="H166" s="28" t="s">
        <v>154</v>
      </c>
      <c r="I166" s="27">
        <v>1402</v>
      </c>
      <c r="J166" s="27">
        <v>17</v>
      </c>
      <c r="K166" s="27" t="s">
        <v>97</v>
      </c>
      <c r="L166" s="30" t="s">
        <v>339</v>
      </c>
      <c r="M166" s="31" t="s">
        <v>340</v>
      </c>
      <c r="N166" s="27">
        <v>102</v>
      </c>
      <c r="O166" s="27" t="s">
        <v>579</v>
      </c>
      <c r="P166" s="119" t="s">
        <v>579</v>
      </c>
      <c r="Q166" s="27">
        <v>8</v>
      </c>
    </row>
    <row r="167" spans="1:43" ht="45" hidden="1" customHeight="1">
      <c r="A167" s="26">
        <f>SUBTOTAL(3,$B$4:B167)</f>
        <v>0</v>
      </c>
      <c r="B167" s="27">
        <v>1726004</v>
      </c>
      <c r="C167" s="27">
        <v>32</v>
      </c>
      <c r="D167" s="32">
        <v>32</v>
      </c>
      <c r="E167" s="27" t="s">
        <v>155</v>
      </c>
      <c r="F167" s="27">
        <v>2</v>
      </c>
      <c r="G167" s="27">
        <v>0</v>
      </c>
      <c r="H167" s="28" t="s">
        <v>154</v>
      </c>
      <c r="I167" s="27">
        <v>1402</v>
      </c>
      <c r="J167" s="27">
        <v>17</v>
      </c>
      <c r="K167" s="27" t="s">
        <v>434</v>
      </c>
      <c r="L167" s="27" t="s">
        <v>339</v>
      </c>
      <c r="M167" s="31" t="s">
        <v>326</v>
      </c>
      <c r="N167" s="27">
        <v>102</v>
      </c>
      <c r="O167" s="27" t="s">
        <v>581</v>
      </c>
      <c r="P167" s="119" t="s">
        <v>581</v>
      </c>
      <c r="Q167" s="27">
        <v>10</v>
      </c>
    </row>
    <row r="168" spans="1:43" ht="40.5" hidden="1" customHeight="1">
      <c r="A168" s="26">
        <f>SUBTOTAL(3,$B$4:B168)</f>
        <v>0</v>
      </c>
      <c r="B168" s="27">
        <v>1726025</v>
      </c>
      <c r="C168" s="27">
        <v>32</v>
      </c>
      <c r="D168" s="32">
        <v>32</v>
      </c>
      <c r="E168" s="27" t="s">
        <v>156</v>
      </c>
      <c r="F168" s="27">
        <v>1.5</v>
      </c>
      <c r="G168" s="27">
        <v>0.5</v>
      </c>
      <c r="H168" s="28" t="s">
        <v>154</v>
      </c>
      <c r="I168" s="27">
        <v>1402</v>
      </c>
      <c r="J168" s="27">
        <v>17</v>
      </c>
      <c r="K168" s="50" t="s">
        <v>157</v>
      </c>
      <c r="L168" s="50" t="s">
        <v>341</v>
      </c>
      <c r="M168" s="31" t="s">
        <v>340</v>
      </c>
      <c r="N168" s="30" t="s">
        <v>417</v>
      </c>
      <c r="O168" s="27" t="s">
        <v>580</v>
      </c>
      <c r="P168" s="119" t="s">
        <v>580</v>
      </c>
      <c r="Q168" s="30">
        <v>10</v>
      </c>
    </row>
    <row r="169" spans="1:43" ht="57.75" hidden="1" customHeight="1">
      <c r="A169" s="26"/>
      <c r="B169" s="26">
        <v>1726011</v>
      </c>
      <c r="C169" s="27"/>
      <c r="D169" s="32">
        <v>32</v>
      </c>
      <c r="E169" s="26" t="s">
        <v>354</v>
      </c>
      <c r="F169" s="26">
        <v>2</v>
      </c>
      <c r="G169" s="26">
        <v>0</v>
      </c>
      <c r="H169" s="49" t="s">
        <v>154</v>
      </c>
      <c r="I169" s="26">
        <v>1402</v>
      </c>
      <c r="J169" s="27">
        <v>17</v>
      </c>
      <c r="K169" s="51" t="s">
        <v>19</v>
      </c>
      <c r="L169" s="51" t="s">
        <v>325</v>
      </c>
      <c r="M169" s="52" t="s">
        <v>326</v>
      </c>
      <c r="N169" s="26" t="s">
        <v>395</v>
      </c>
      <c r="O169" s="27" t="s">
        <v>585</v>
      </c>
      <c r="P169" s="132" t="s">
        <v>591</v>
      </c>
      <c r="Q169" s="26">
        <v>8</v>
      </c>
    </row>
    <row r="170" spans="1:43" ht="46.5" hidden="1" customHeight="1">
      <c r="A170" s="27"/>
      <c r="B170" s="27">
        <v>100010</v>
      </c>
      <c r="C170" s="27"/>
      <c r="D170" s="32">
        <v>21</v>
      </c>
      <c r="E170" s="27" t="s">
        <v>333</v>
      </c>
      <c r="F170" s="27">
        <v>3</v>
      </c>
      <c r="G170" s="27">
        <v>0</v>
      </c>
      <c r="H170" s="28" t="s">
        <v>154</v>
      </c>
      <c r="I170" s="27">
        <v>1402</v>
      </c>
      <c r="J170" s="27">
        <v>17</v>
      </c>
      <c r="K170" s="50" t="s">
        <v>347</v>
      </c>
      <c r="L170" s="50" t="s">
        <v>325</v>
      </c>
      <c r="M170" s="31" t="s">
        <v>343</v>
      </c>
      <c r="N170" s="27">
        <v>101</v>
      </c>
      <c r="O170" s="27"/>
      <c r="P170" s="27"/>
      <c r="Q170" s="27"/>
    </row>
    <row r="171" spans="1:43" ht="50.25" hidden="1" customHeight="1">
      <c r="A171" s="47">
        <f>SUBTOTAL(3,$B$4:B171)</f>
        <v>0</v>
      </c>
      <c r="B171" s="45">
        <v>1726015</v>
      </c>
      <c r="C171" s="27">
        <v>32</v>
      </c>
      <c r="D171" s="48">
        <v>32</v>
      </c>
      <c r="E171" s="45" t="s">
        <v>158</v>
      </c>
      <c r="F171" s="45">
        <v>2</v>
      </c>
      <c r="G171" s="45">
        <v>0</v>
      </c>
      <c r="H171" s="46" t="s">
        <v>154</v>
      </c>
      <c r="I171" s="45">
        <v>1402</v>
      </c>
      <c r="J171" s="45">
        <v>17</v>
      </c>
      <c r="K171" s="45" t="s">
        <v>359</v>
      </c>
      <c r="L171" s="73" t="s">
        <v>323</v>
      </c>
      <c r="M171" s="53" t="s">
        <v>326</v>
      </c>
      <c r="N171" s="45">
        <v>101</v>
      </c>
      <c r="O171" s="27" t="s">
        <v>583</v>
      </c>
      <c r="P171" s="131" t="s">
        <v>588</v>
      </c>
      <c r="Q171" s="45">
        <v>10</v>
      </c>
    </row>
    <row r="172" spans="1:43" ht="48.75" hidden="1" customHeight="1">
      <c r="A172" s="27">
        <f>SUBTOTAL(3,$B$4:B172)</f>
        <v>0</v>
      </c>
      <c r="B172" s="27">
        <v>1726026</v>
      </c>
      <c r="C172" s="27">
        <v>32</v>
      </c>
      <c r="D172" s="32">
        <v>32</v>
      </c>
      <c r="E172" s="27" t="s">
        <v>159</v>
      </c>
      <c r="F172" s="27">
        <v>1.5</v>
      </c>
      <c r="G172" s="27">
        <v>0.5</v>
      </c>
      <c r="H172" s="28" t="s">
        <v>154</v>
      </c>
      <c r="I172" s="27">
        <v>1402</v>
      </c>
      <c r="J172" s="27">
        <v>17</v>
      </c>
      <c r="K172" s="30" t="s">
        <v>160</v>
      </c>
      <c r="L172" s="27" t="s">
        <v>341</v>
      </c>
      <c r="M172" s="31" t="s">
        <v>345</v>
      </c>
      <c r="N172" s="30" t="s">
        <v>424</v>
      </c>
      <c r="O172" s="27" t="s">
        <v>584</v>
      </c>
      <c r="P172" s="119" t="s">
        <v>590</v>
      </c>
      <c r="Q172" s="30">
        <v>8</v>
      </c>
    </row>
    <row r="173" spans="1:43" ht="45" hidden="1" customHeight="1">
      <c r="A173" s="27">
        <f>SUBTOTAL(3,$B$4:B173)</f>
        <v>0</v>
      </c>
      <c r="B173" s="27">
        <v>1726026</v>
      </c>
      <c r="C173" s="27"/>
      <c r="D173" s="32">
        <v>32</v>
      </c>
      <c r="E173" s="27" t="s">
        <v>159</v>
      </c>
      <c r="F173" s="27">
        <v>1.5</v>
      </c>
      <c r="G173" s="27">
        <v>0.5</v>
      </c>
      <c r="H173" s="28" t="s">
        <v>154</v>
      </c>
      <c r="I173" s="27">
        <v>1402</v>
      </c>
      <c r="J173" s="27">
        <v>17</v>
      </c>
      <c r="K173" s="30" t="s">
        <v>161</v>
      </c>
      <c r="L173" s="27" t="s">
        <v>341</v>
      </c>
      <c r="M173" s="31" t="s">
        <v>345</v>
      </c>
      <c r="N173" s="30" t="s">
        <v>415</v>
      </c>
      <c r="O173" s="27" t="s">
        <v>584</v>
      </c>
      <c r="P173" s="119" t="s">
        <v>590</v>
      </c>
      <c r="Q173" s="30">
        <v>8</v>
      </c>
    </row>
    <row r="174" spans="1:43" ht="51" hidden="1" customHeight="1">
      <c r="A174" s="45">
        <f>SUBTOTAL(3,$B$4:B174)</f>
        <v>0</v>
      </c>
      <c r="B174" s="27">
        <v>110001</v>
      </c>
      <c r="C174" s="45"/>
      <c r="D174" s="48">
        <v>22</v>
      </c>
      <c r="E174" s="45" t="s">
        <v>29</v>
      </c>
      <c r="F174" s="45">
        <v>2</v>
      </c>
      <c r="G174" s="45">
        <v>0</v>
      </c>
      <c r="H174" s="46" t="s">
        <v>154</v>
      </c>
      <c r="I174" s="45">
        <v>1402</v>
      </c>
      <c r="J174" s="27">
        <v>17</v>
      </c>
      <c r="K174" s="45" t="s">
        <v>327</v>
      </c>
      <c r="L174" s="45" t="s">
        <v>339</v>
      </c>
      <c r="M174" s="53" t="s">
        <v>324</v>
      </c>
      <c r="N174" s="45">
        <v>203</v>
      </c>
      <c r="O174" s="27" t="s">
        <v>582</v>
      </c>
      <c r="P174" s="119" t="s">
        <v>582</v>
      </c>
      <c r="Q174" s="45">
        <v>8</v>
      </c>
    </row>
    <row r="175" spans="1:43" ht="39.75" hidden="1" customHeight="1">
      <c r="A175" s="15">
        <f>SUBTOTAL(3,$B$4:B175)</f>
        <v>0</v>
      </c>
      <c r="B175" s="15">
        <v>1726035</v>
      </c>
      <c r="C175" s="14">
        <v>30</v>
      </c>
      <c r="D175" s="91">
        <v>32</v>
      </c>
      <c r="E175" s="14" t="s">
        <v>445</v>
      </c>
      <c r="F175" s="15">
        <v>0</v>
      </c>
      <c r="G175" s="15">
        <v>2</v>
      </c>
      <c r="H175" s="92" t="s">
        <v>154</v>
      </c>
      <c r="I175" s="14">
        <v>1402</v>
      </c>
      <c r="J175" s="14">
        <v>17</v>
      </c>
      <c r="K175" s="98" t="s">
        <v>188</v>
      </c>
      <c r="L175" s="98" t="s">
        <v>446</v>
      </c>
      <c r="M175" s="94" t="s">
        <v>447</v>
      </c>
      <c r="N175" s="14" t="s">
        <v>365</v>
      </c>
      <c r="O175" s="14"/>
      <c r="P175" s="14"/>
      <c r="Q175" s="14"/>
    </row>
    <row r="176" spans="1:43" ht="44.25" hidden="1" customHeight="1">
      <c r="A176" s="27">
        <f>SUBTOTAL(3,$B$4:B176)</f>
        <v>0</v>
      </c>
      <c r="B176" s="27">
        <v>1726028</v>
      </c>
      <c r="C176" s="27">
        <v>32</v>
      </c>
      <c r="D176" s="32">
        <v>32</v>
      </c>
      <c r="E176" s="27" t="s">
        <v>164</v>
      </c>
      <c r="F176" s="27">
        <v>1.5</v>
      </c>
      <c r="G176" s="27">
        <v>0</v>
      </c>
      <c r="H176" s="28" t="s">
        <v>154</v>
      </c>
      <c r="I176" s="27">
        <v>1401</v>
      </c>
      <c r="J176" s="27">
        <v>18</v>
      </c>
      <c r="K176" s="30" t="s">
        <v>160</v>
      </c>
      <c r="L176" s="27" t="s">
        <v>341</v>
      </c>
      <c r="M176" s="31" t="s">
        <v>343</v>
      </c>
      <c r="N176" s="30" t="s">
        <v>415</v>
      </c>
      <c r="O176" s="30" t="s">
        <v>579</v>
      </c>
      <c r="P176" s="119" t="s">
        <v>579</v>
      </c>
      <c r="Q176" s="30">
        <v>10</v>
      </c>
    </row>
    <row r="177" spans="1:17" ht="44.25" hidden="1" customHeight="1">
      <c r="A177" s="27">
        <f>SUBTOTAL(3,$B$4:B177)</f>
        <v>0</v>
      </c>
      <c r="B177" s="27">
        <v>1726028</v>
      </c>
      <c r="C177" s="27"/>
      <c r="D177" s="32">
        <v>32</v>
      </c>
      <c r="E177" s="27" t="s">
        <v>164</v>
      </c>
      <c r="F177" s="27">
        <v>1.5</v>
      </c>
      <c r="G177" s="27">
        <v>0</v>
      </c>
      <c r="H177" s="28" t="s">
        <v>154</v>
      </c>
      <c r="I177" s="27">
        <v>1401</v>
      </c>
      <c r="J177" s="27">
        <v>18</v>
      </c>
      <c r="K177" s="30" t="s">
        <v>161</v>
      </c>
      <c r="L177" s="27" t="s">
        <v>341</v>
      </c>
      <c r="M177" s="31" t="s">
        <v>343</v>
      </c>
      <c r="N177" s="30" t="s">
        <v>415</v>
      </c>
      <c r="O177" s="30" t="s">
        <v>579</v>
      </c>
      <c r="P177" s="119" t="s">
        <v>579</v>
      </c>
      <c r="Q177" s="30">
        <v>10</v>
      </c>
    </row>
    <row r="178" spans="1:17" ht="65.25" hidden="1" customHeight="1">
      <c r="A178" s="27">
        <f>SUBTOTAL(3,$B$4:B178)</f>
        <v>0</v>
      </c>
      <c r="B178" s="27">
        <v>1726019</v>
      </c>
      <c r="C178" s="27">
        <v>32</v>
      </c>
      <c r="D178" s="32">
        <v>32</v>
      </c>
      <c r="E178" s="27" t="s">
        <v>165</v>
      </c>
      <c r="F178" s="27">
        <v>2</v>
      </c>
      <c r="G178" s="27">
        <v>0</v>
      </c>
      <c r="H178" s="28" t="s">
        <v>154</v>
      </c>
      <c r="I178" s="27">
        <v>1401</v>
      </c>
      <c r="J178" s="27">
        <v>18</v>
      </c>
      <c r="K178" s="30" t="s">
        <v>16</v>
      </c>
      <c r="L178" s="27" t="s">
        <v>339</v>
      </c>
      <c r="M178" s="74" t="s">
        <v>326</v>
      </c>
      <c r="N178" s="30">
        <v>207</v>
      </c>
      <c r="O178" s="30" t="s">
        <v>583</v>
      </c>
      <c r="P178" s="131" t="s">
        <v>588</v>
      </c>
      <c r="Q178" s="30">
        <v>8</v>
      </c>
    </row>
    <row r="179" spans="1:17" ht="50.25" hidden="1" customHeight="1">
      <c r="A179" s="45">
        <f>SUBTOTAL(3,$B$4:B179)</f>
        <v>0</v>
      </c>
      <c r="B179" s="27">
        <v>1726019</v>
      </c>
      <c r="C179" s="45"/>
      <c r="D179" s="32">
        <v>32</v>
      </c>
      <c r="E179" s="27" t="s">
        <v>165</v>
      </c>
      <c r="F179" s="45">
        <v>1</v>
      </c>
      <c r="G179" s="45">
        <v>0</v>
      </c>
      <c r="H179" s="46" t="s">
        <v>154</v>
      </c>
      <c r="I179" s="45">
        <v>1401</v>
      </c>
      <c r="J179" s="27">
        <v>18</v>
      </c>
      <c r="K179" s="73" t="s">
        <v>17</v>
      </c>
      <c r="L179" s="45" t="s">
        <v>323</v>
      </c>
      <c r="M179" s="66" t="s">
        <v>357</v>
      </c>
      <c r="N179" s="45">
        <v>102</v>
      </c>
      <c r="O179" s="30" t="s">
        <v>583</v>
      </c>
      <c r="P179" s="131" t="s">
        <v>588</v>
      </c>
      <c r="Q179" s="30">
        <v>8</v>
      </c>
    </row>
    <row r="180" spans="1:17" ht="49.5" hidden="1" customHeight="1">
      <c r="A180" s="27">
        <f>SUBTOTAL(3,$B$4:B180)</f>
        <v>0</v>
      </c>
      <c r="B180" s="27">
        <v>1726016</v>
      </c>
      <c r="C180" s="27">
        <v>32</v>
      </c>
      <c r="D180" s="32">
        <v>32</v>
      </c>
      <c r="E180" s="27" t="s">
        <v>166</v>
      </c>
      <c r="F180" s="27">
        <v>1.5</v>
      </c>
      <c r="G180" s="27">
        <v>0.5</v>
      </c>
      <c r="H180" s="28" t="s">
        <v>154</v>
      </c>
      <c r="I180" s="27">
        <v>1401</v>
      </c>
      <c r="J180" s="27">
        <v>18</v>
      </c>
      <c r="K180" s="27" t="s">
        <v>35</v>
      </c>
      <c r="L180" s="27" t="s">
        <v>325</v>
      </c>
      <c r="M180" s="31" t="s">
        <v>326</v>
      </c>
      <c r="N180" s="27">
        <v>206</v>
      </c>
      <c r="O180" s="30" t="s">
        <v>584</v>
      </c>
      <c r="P180" s="119" t="s">
        <v>590</v>
      </c>
      <c r="Q180" s="27">
        <v>10</v>
      </c>
    </row>
    <row r="181" spans="1:17" ht="42" hidden="1" customHeight="1">
      <c r="A181" s="26">
        <f>SUBTOTAL(3,$B$4:B181)</f>
        <v>0</v>
      </c>
      <c r="B181" s="27">
        <v>110001</v>
      </c>
      <c r="C181" s="27">
        <v>21</v>
      </c>
      <c r="D181" s="58">
        <v>22</v>
      </c>
      <c r="E181" s="27" t="s">
        <v>29</v>
      </c>
      <c r="F181" s="27">
        <v>2</v>
      </c>
      <c r="G181" s="27">
        <v>0</v>
      </c>
      <c r="H181" s="28" t="s">
        <v>154</v>
      </c>
      <c r="I181" s="27">
        <v>1401</v>
      </c>
      <c r="J181" s="27">
        <v>18</v>
      </c>
      <c r="K181" s="27" t="s">
        <v>327</v>
      </c>
      <c r="L181" s="27" t="s">
        <v>339</v>
      </c>
      <c r="M181" s="29" t="s">
        <v>324</v>
      </c>
      <c r="N181" s="27">
        <v>203</v>
      </c>
      <c r="O181" s="30" t="s">
        <v>582</v>
      </c>
      <c r="P181" s="119" t="s">
        <v>582</v>
      </c>
      <c r="Q181" s="27">
        <v>8</v>
      </c>
    </row>
    <row r="182" spans="1:17" ht="48.75" hidden="1" customHeight="1">
      <c r="A182" s="26">
        <f>SUBTOTAL(3,$B$4:B182)</f>
        <v>0</v>
      </c>
      <c r="B182" s="27">
        <v>1726022</v>
      </c>
      <c r="C182" s="27">
        <v>32</v>
      </c>
      <c r="D182" s="58">
        <v>32</v>
      </c>
      <c r="E182" s="27" t="s">
        <v>167</v>
      </c>
      <c r="F182" s="27">
        <v>1</v>
      </c>
      <c r="G182" s="27">
        <v>0</v>
      </c>
      <c r="H182" s="28" t="s">
        <v>154</v>
      </c>
      <c r="I182" s="27">
        <v>1401</v>
      </c>
      <c r="J182" s="27">
        <v>18</v>
      </c>
      <c r="K182" s="27" t="s">
        <v>190</v>
      </c>
      <c r="L182" s="27" t="s">
        <v>323</v>
      </c>
      <c r="M182" s="31" t="s">
        <v>351</v>
      </c>
      <c r="N182" s="30">
        <v>104</v>
      </c>
      <c r="O182" s="30"/>
      <c r="P182" s="30"/>
      <c r="Q182" s="30"/>
    </row>
    <row r="183" spans="1:17" ht="51" hidden="1" customHeight="1">
      <c r="A183" s="26"/>
      <c r="B183" s="27">
        <v>1726013</v>
      </c>
      <c r="C183" s="27"/>
      <c r="D183" s="58">
        <v>32</v>
      </c>
      <c r="E183" s="27" t="s">
        <v>295</v>
      </c>
      <c r="F183" s="27">
        <v>2</v>
      </c>
      <c r="G183" s="27">
        <v>0</v>
      </c>
      <c r="H183" s="28" t="s">
        <v>154</v>
      </c>
      <c r="I183" s="27">
        <v>1401</v>
      </c>
      <c r="J183" s="27">
        <v>18</v>
      </c>
      <c r="K183" s="27" t="s">
        <v>182</v>
      </c>
      <c r="L183" s="27" t="s">
        <v>325</v>
      </c>
      <c r="M183" s="29" t="s">
        <v>324</v>
      </c>
      <c r="N183" s="27">
        <v>106</v>
      </c>
      <c r="O183" s="30" t="s">
        <v>585</v>
      </c>
      <c r="P183" s="132" t="s">
        <v>591</v>
      </c>
      <c r="Q183" s="27">
        <v>8</v>
      </c>
    </row>
    <row r="184" spans="1:17" ht="36" hidden="1" customHeight="1">
      <c r="A184" s="26"/>
      <c r="B184" s="27">
        <v>110003</v>
      </c>
      <c r="C184" s="27"/>
      <c r="D184" s="58">
        <v>21</v>
      </c>
      <c r="E184" s="27" t="s">
        <v>317</v>
      </c>
      <c r="F184" s="27">
        <v>2</v>
      </c>
      <c r="G184" s="27">
        <v>0</v>
      </c>
      <c r="H184" s="28" t="s">
        <v>154</v>
      </c>
      <c r="I184" s="27">
        <v>1401</v>
      </c>
      <c r="J184" s="27">
        <v>18</v>
      </c>
      <c r="K184" s="27" t="s">
        <v>54</v>
      </c>
      <c r="L184" s="27" t="s">
        <v>323</v>
      </c>
      <c r="M184" s="29" t="s">
        <v>324</v>
      </c>
      <c r="N184" s="27">
        <v>203</v>
      </c>
      <c r="O184" s="30" t="s">
        <v>580</v>
      </c>
      <c r="P184" s="119" t="s">
        <v>580</v>
      </c>
      <c r="Q184" s="27">
        <v>10</v>
      </c>
    </row>
    <row r="185" spans="1:17" s="7" customFormat="1" ht="60" hidden="1" customHeight="1">
      <c r="A185" s="15">
        <f>SUBTOTAL(3,$B$4:B185)</f>
        <v>0</v>
      </c>
      <c r="B185" s="14">
        <v>1726037</v>
      </c>
      <c r="C185" s="14">
        <v>32</v>
      </c>
      <c r="D185" s="95">
        <v>32</v>
      </c>
      <c r="E185" s="14" t="s">
        <v>168</v>
      </c>
      <c r="F185" s="14">
        <v>0</v>
      </c>
      <c r="G185" s="14">
        <v>4</v>
      </c>
      <c r="H185" s="92" t="s">
        <v>154</v>
      </c>
      <c r="I185" s="14">
        <v>1401</v>
      </c>
      <c r="J185" s="14">
        <v>9</v>
      </c>
      <c r="K185" s="101" t="s">
        <v>437</v>
      </c>
      <c r="L185" s="98" t="s">
        <v>439</v>
      </c>
      <c r="M185" s="98" t="s">
        <v>438</v>
      </c>
      <c r="N185" s="14" t="s">
        <v>440</v>
      </c>
      <c r="O185" s="14"/>
      <c r="P185" s="14"/>
      <c r="Q185" s="14"/>
    </row>
    <row r="186" spans="1:17" ht="60" hidden="1" customHeight="1">
      <c r="A186" s="26">
        <f>SUBTOTAL(3,$B$4:B186)</f>
        <v>0</v>
      </c>
      <c r="B186" s="27">
        <v>1726034</v>
      </c>
      <c r="C186" s="27">
        <v>32</v>
      </c>
      <c r="D186" s="32">
        <v>32</v>
      </c>
      <c r="E186" s="27" t="s">
        <v>169</v>
      </c>
      <c r="F186" s="27">
        <v>1</v>
      </c>
      <c r="G186" s="27">
        <v>0</v>
      </c>
      <c r="H186" s="28" t="s">
        <v>154</v>
      </c>
      <c r="I186" s="27">
        <v>1400</v>
      </c>
      <c r="J186" s="27">
        <v>9</v>
      </c>
      <c r="K186" s="27" t="s">
        <v>161</v>
      </c>
      <c r="L186" s="27" t="s">
        <v>325</v>
      </c>
      <c r="M186" s="29" t="s">
        <v>326</v>
      </c>
      <c r="N186" s="30" t="s">
        <v>416</v>
      </c>
      <c r="O186" s="30"/>
      <c r="P186" s="30"/>
      <c r="Q186" s="30"/>
    </row>
    <row r="187" spans="1:17" ht="51" hidden="1" customHeight="1">
      <c r="A187" s="33">
        <f>SUBTOTAL(3,$B$4:B187)</f>
        <v>0</v>
      </c>
      <c r="B187" s="33">
        <v>1726031</v>
      </c>
      <c r="C187" s="33">
        <v>32</v>
      </c>
      <c r="D187" s="32">
        <v>32</v>
      </c>
      <c r="E187" s="27" t="s">
        <v>170</v>
      </c>
      <c r="F187" s="27">
        <v>2</v>
      </c>
      <c r="G187" s="27">
        <v>0</v>
      </c>
      <c r="H187" s="28" t="s">
        <v>154</v>
      </c>
      <c r="I187" s="27">
        <v>1400</v>
      </c>
      <c r="J187" s="27">
        <v>9</v>
      </c>
      <c r="K187" s="30" t="s">
        <v>171</v>
      </c>
      <c r="L187" s="30" t="s">
        <v>349</v>
      </c>
      <c r="M187" s="31" t="s">
        <v>345</v>
      </c>
      <c r="N187" s="27">
        <v>202</v>
      </c>
      <c r="O187" s="30" t="s">
        <v>579</v>
      </c>
      <c r="P187" s="119" t="s">
        <v>579</v>
      </c>
      <c r="Q187" s="27">
        <v>10</v>
      </c>
    </row>
    <row r="188" spans="1:17" ht="62.25" hidden="1" customHeight="1">
      <c r="A188" s="33">
        <f>SUBTOTAL(3,$B$4:B188)</f>
        <v>0</v>
      </c>
      <c r="B188" s="33">
        <v>1726031</v>
      </c>
      <c r="C188" s="33"/>
      <c r="D188" s="32">
        <v>32</v>
      </c>
      <c r="E188" s="27" t="s">
        <v>170</v>
      </c>
      <c r="F188" s="27">
        <v>1</v>
      </c>
      <c r="G188" s="27">
        <v>0</v>
      </c>
      <c r="H188" s="28" t="s">
        <v>154</v>
      </c>
      <c r="I188" s="27">
        <v>1400</v>
      </c>
      <c r="J188" s="27">
        <v>9</v>
      </c>
      <c r="K188" s="30" t="s">
        <v>171</v>
      </c>
      <c r="L188" s="30" t="s">
        <v>349</v>
      </c>
      <c r="M188" s="31" t="s">
        <v>382</v>
      </c>
      <c r="N188" s="27">
        <v>202</v>
      </c>
      <c r="O188" s="30" t="s">
        <v>579</v>
      </c>
      <c r="P188" s="119" t="s">
        <v>579</v>
      </c>
      <c r="Q188" s="27">
        <v>10</v>
      </c>
    </row>
    <row r="189" spans="1:17" ht="54" hidden="1" customHeight="1">
      <c r="A189" s="33">
        <f>SUBTOTAL(3,$B$4:B189)</f>
        <v>0</v>
      </c>
      <c r="B189" s="33">
        <v>1726017</v>
      </c>
      <c r="C189" s="33">
        <v>32</v>
      </c>
      <c r="D189" s="32">
        <v>32</v>
      </c>
      <c r="E189" s="27" t="s">
        <v>172</v>
      </c>
      <c r="F189" s="27">
        <v>1.5</v>
      </c>
      <c r="G189" s="27">
        <v>0</v>
      </c>
      <c r="H189" s="28" t="s">
        <v>154</v>
      </c>
      <c r="I189" s="27">
        <v>1400</v>
      </c>
      <c r="J189" s="27">
        <v>9</v>
      </c>
      <c r="K189" s="27" t="s">
        <v>16</v>
      </c>
      <c r="L189" s="27" t="s">
        <v>323</v>
      </c>
      <c r="M189" s="31" t="s">
        <v>525</v>
      </c>
      <c r="N189" s="27">
        <v>106</v>
      </c>
      <c r="O189" s="30" t="s">
        <v>583</v>
      </c>
      <c r="P189" s="131" t="s">
        <v>588</v>
      </c>
      <c r="Q189" s="27">
        <v>8</v>
      </c>
    </row>
    <row r="190" spans="1:17" ht="42.75" hidden="1" customHeight="1">
      <c r="A190" s="33">
        <f>SUBTOTAL(3,$B$4:B190)</f>
        <v>0</v>
      </c>
      <c r="B190" s="33">
        <v>1726017</v>
      </c>
      <c r="C190" s="33"/>
      <c r="D190" s="32">
        <v>32</v>
      </c>
      <c r="E190" s="27" t="s">
        <v>172</v>
      </c>
      <c r="F190" s="27">
        <v>0</v>
      </c>
      <c r="G190" s="27">
        <v>0.5</v>
      </c>
      <c r="H190" s="28" t="s">
        <v>154</v>
      </c>
      <c r="I190" s="27">
        <v>1400</v>
      </c>
      <c r="J190" s="27">
        <v>9</v>
      </c>
      <c r="K190" s="27" t="s">
        <v>273</v>
      </c>
      <c r="L190" s="27" t="s">
        <v>323</v>
      </c>
      <c r="M190" s="31" t="s">
        <v>524</v>
      </c>
      <c r="N190" s="27">
        <v>106</v>
      </c>
      <c r="O190" s="30" t="s">
        <v>583</v>
      </c>
      <c r="P190" s="131" t="s">
        <v>588</v>
      </c>
      <c r="Q190" s="27">
        <v>8</v>
      </c>
    </row>
    <row r="191" spans="1:17" ht="58.5" hidden="1" customHeight="1">
      <c r="A191" s="26">
        <f>SUBTOTAL(3,$B$4:B191)</f>
        <v>0</v>
      </c>
      <c r="B191" s="27">
        <v>1726032</v>
      </c>
      <c r="C191" s="27">
        <v>32</v>
      </c>
      <c r="D191" s="32">
        <v>32</v>
      </c>
      <c r="E191" s="27" t="s">
        <v>173</v>
      </c>
      <c r="F191" s="27">
        <v>2</v>
      </c>
      <c r="G191" s="27">
        <v>0</v>
      </c>
      <c r="H191" s="28" t="s">
        <v>154</v>
      </c>
      <c r="I191" s="27">
        <v>1400</v>
      </c>
      <c r="J191" s="27">
        <v>9</v>
      </c>
      <c r="K191" s="30" t="s">
        <v>163</v>
      </c>
      <c r="L191" s="27" t="s">
        <v>341</v>
      </c>
      <c r="M191" s="29" t="s">
        <v>345</v>
      </c>
      <c r="N191" s="27">
        <v>201</v>
      </c>
      <c r="O191" s="30" t="s">
        <v>580</v>
      </c>
      <c r="P191" s="119" t="s">
        <v>580</v>
      </c>
      <c r="Q191" s="27">
        <v>8</v>
      </c>
    </row>
    <row r="192" spans="1:17" ht="52.5" hidden="1" customHeight="1">
      <c r="A192" s="26">
        <f>SUBTOTAL(3,$B$4:B192)</f>
        <v>0</v>
      </c>
      <c r="B192" s="27">
        <v>110010</v>
      </c>
      <c r="C192" s="27">
        <v>23</v>
      </c>
      <c r="D192" s="32">
        <v>21</v>
      </c>
      <c r="E192" s="27" t="s">
        <v>134</v>
      </c>
      <c r="F192" s="27">
        <v>2</v>
      </c>
      <c r="G192" s="27">
        <v>0</v>
      </c>
      <c r="H192" s="28" t="s">
        <v>154</v>
      </c>
      <c r="I192" s="27">
        <v>1400</v>
      </c>
      <c r="J192" s="27">
        <v>9</v>
      </c>
      <c r="K192" s="27" t="s">
        <v>54</v>
      </c>
      <c r="L192" s="27" t="s">
        <v>323</v>
      </c>
      <c r="M192" s="29" t="s">
        <v>326</v>
      </c>
      <c r="N192" s="27">
        <v>203</v>
      </c>
      <c r="O192" s="30" t="s">
        <v>582</v>
      </c>
      <c r="P192" s="119" t="s">
        <v>582</v>
      </c>
      <c r="Q192" s="27">
        <v>8</v>
      </c>
    </row>
    <row r="193" spans="1:17" s="7" customFormat="1" ht="53.25" hidden="1" customHeight="1">
      <c r="A193" s="138">
        <f>SUBTOTAL(3,$B$4:B193)</f>
        <v>0</v>
      </c>
      <c r="B193" s="14">
        <v>1726039</v>
      </c>
      <c r="C193" s="14">
        <v>32</v>
      </c>
      <c r="D193" s="91">
        <v>32</v>
      </c>
      <c r="E193" s="14" t="s">
        <v>174</v>
      </c>
      <c r="F193" s="14">
        <v>0</v>
      </c>
      <c r="G193" s="14">
        <v>4</v>
      </c>
      <c r="H193" s="92" t="s">
        <v>154</v>
      </c>
      <c r="I193" s="14">
        <v>1400</v>
      </c>
      <c r="J193" s="14">
        <v>19</v>
      </c>
      <c r="K193" s="101" t="s">
        <v>441</v>
      </c>
      <c r="L193" s="98" t="s">
        <v>442</v>
      </c>
      <c r="M193" s="98" t="s">
        <v>443</v>
      </c>
      <c r="N193" s="14" t="s">
        <v>365</v>
      </c>
      <c r="O193" s="14"/>
      <c r="P193" s="14"/>
      <c r="Q193" s="14"/>
    </row>
    <row r="194" spans="1:17" ht="51" hidden="1" customHeight="1">
      <c r="A194" s="43">
        <f>SUBTOTAL(3,$B$4:B194)</f>
        <v>0</v>
      </c>
      <c r="B194" s="27">
        <v>1000113</v>
      </c>
      <c r="C194" s="12">
        <v>23</v>
      </c>
      <c r="D194" s="32">
        <v>21</v>
      </c>
      <c r="E194" s="27" t="s">
        <v>175</v>
      </c>
      <c r="F194" s="27">
        <v>3</v>
      </c>
      <c r="G194" s="27">
        <v>0</v>
      </c>
      <c r="H194" s="27" t="s">
        <v>154</v>
      </c>
      <c r="I194" s="27">
        <v>1400</v>
      </c>
      <c r="J194" s="27">
        <v>9</v>
      </c>
      <c r="K194" s="29" t="s">
        <v>390</v>
      </c>
      <c r="L194" s="29" t="s">
        <v>341</v>
      </c>
      <c r="M194" s="31" t="s">
        <v>343</v>
      </c>
      <c r="N194" s="27">
        <v>206</v>
      </c>
      <c r="O194" s="27" t="s">
        <v>586</v>
      </c>
      <c r="P194" s="119" t="s">
        <v>585</v>
      </c>
      <c r="Q194" s="27">
        <v>8</v>
      </c>
    </row>
    <row r="195" spans="1:17" ht="45.75" hidden="1" customHeight="1">
      <c r="A195" s="136">
        <f>SUBTOTAL(3,$B$4:B195)</f>
        <v>0</v>
      </c>
      <c r="B195" s="27">
        <v>110005</v>
      </c>
      <c r="C195" s="13">
        <v>21</v>
      </c>
      <c r="D195" s="32">
        <v>21</v>
      </c>
      <c r="E195" s="27" t="s">
        <v>71</v>
      </c>
      <c r="F195" s="54">
        <v>2</v>
      </c>
      <c r="G195" s="54">
        <v>0</v>
      </c>
      <c r="H195" s="27" t="s">
        <v>154</v>
      </c>
      <c r="I195" s="27">
        <v>1400</v>
      </c>
      <c r="J195" s="27">
        <v>9</v>
      </c>
      <c r="K195" s="27" t="s">
        <v>358</v>
      </c>
      <c r="L195" s="54" t="s">
        <v>341</v>
      </c>
      <c r="M195" s="55" t="s">
        <v>326</v>
      </c>
      <c r="N195" s="27">
        <v>204</v>
      </c>
      <c r="O195" s="27" t="s">
        <v>585</v>
      </c>
      <c r="P195" s="132" t="s">
        <v>591</v>
      </c>
      <c r="Q195" s="27">
        <v>8</v>
      </c>
    </row>
    <row r="196" spans="1:17" s="7" customFormat="1" ht="45.75" hidden="1" customHeight="1">
      <c r="A196" s="137">
        <f>SUBTOTAL(3,$B$4:B196)</f>
        <v>0</v>
      </c>
      <c r="B196" s="14">
        <v>1726042</v>
      </c>
      <c r="C196" s="14">
        <v>32</v>
      </c>
      <c r="D196" s="91">
        <v>32</v>
      </c>
      <c r="E196" s="14" t="s">
        <v>176</v>
      </c>
      <c r="F196" s="14">
        <v>0</v>
      </c>
      <c r="G196" s="14">
        <v>4</v>
      </c>
      <c r="H196" s="92" t="s">
        <v>154</v>
      </c>
      <c r="I196" s="14">
        <v>1399</v>
      </c>
      <c r="J196" s="14">
        <v>22</v>
      </c>
      <c r="K196" s="102" t="s">
        <v>437</v>
      </c>
      <c r="L196" s="14" t="s">
        <v>444</v>
      </c>
      <c r="M196" s="98" t="s">
        <v>438</v>
      </c>
      <c r="N196" s="14" t="s">
        <v>365</v>
      </c>
      <c r="O196" s="14"/>
      <c r="P196" s="14"/>
      <c r="Q196" s="14"/>
    </row>
    <row r="197" spans="1:17" s="7" customFormat="1" ht="43.5" hidden="1" customHeight="1">
      <c r="A197" s="137">
        <f>SUBTOTAL(3,$B$4:B197)</f>
        <v>0</v>
      </c>
      <c r="B197" s="14">
        <v>1726045</v>
      </c>
      <c r="C197" s="14">
        <v>32</v>
      </c>
      <c r="D197" s="91">
        <v>32</v>
      </c>
      <c r="E197" s="14" t="s">
        <v>177</v>
      </c>
      <c r="F197" s="14">
        <v>0</v>
      </c>
      <c r="G197" s="14">
        <v>1</v>
      </c>
      <c r="H197" s="92" t="s">
        <v>154</v>
      </c>
      <c r="I197" s="14">
        <v>1399</v>
      </c>
      <c r="J197" s="14">
        <v>22</v>
      </c>
      <c r="K197" s="102" t="s">
        <v>437</v>
      </c>
      <c r="L197" s="14" t="s">
        <v>444</v>
      </c>
      <c r="M197" s="98" t="s">
        <v>438</v>
      </c>
      <c r="N197" s="14" t="s">
        <v>365</v>
      </c>
      <c r="O197" s="14"/>
      <c r="P197" s="14"/>
      <c r="Q197" s="14"/>
    </row>
    <row r="198" spans="1:17" s="7" customFormat="1" ht="45" hidden="1" customHeight="1">
      <c r="A198" s="137">
        <f>SUBTOTAL(3,$B$4:B198)</f>
        <v>0</v>
      </c>
      <c r="B198" s="14">
        <v>1726044</v>
      </c>
      <c r="C198" s="14">
        <v>32</v>
      </c>
      <c r="D198" s="91">
        <v>32</v>
      </c>
      <c r="E198" s="14" t="s">
        <v>178</v>
      </c>
      <c r="F198" s="14">
        <v>0</v>
      </c>
      <c r="G198" s="14">
        <v>3</v>
      </c>
      <c r="H198" s="92" t="s">
        <v>154</v>
      </c>
      <c r="I198" s="14">
        <v>1399</v>
      </c>
      <c r="J198" s="14">
        <v>22</v>
      </c>
      <c r="K198" s="102" t="s">
        <v>437</v>
      </c>
      <c r="L198" s="14" t="s">
        <v>444</v>
      </c>
      <c r="M198" s="98" t="s">
        <v>438</v>
      </c>
      <c r="N198" s="14" t="s">
        <v>365</v>
      </c>
      <c r="O198" s="14"/>
      <c r="P198" s="14"/>
      <c r="Q198" s="14"/>
    </row>
    <row r="199" spans="1:17" ht="38.25" hidden="1" customHeight="1">
      <c r="A199" s="26">
        <f>SUBTOTAL(3,$B$4:B199)</f>
        <v>0</v>
      </c>
      <c r="B199" s="27">
        <v>110004</v>
      </c>
      <c r="C199" s="27">
        <v>22</v>
      </c>
      <c r="D199" s="32">
        <v>23</v>
      </c>
      <c r="E199" s="27" t="s">
        <v>45</v>
      </c>
      <c r="F199" s="27">
        <v>2</v>
      </c>
      <c r="G199" s="27">
        <v>0</v>
      </c>
      <c r="H199" s="28" t="s">
        <v>179</v>
      </c>
      <c r="I199" s="27">
        <v>1402</v>
      </c>
      <c r="J199" s="27">
        <v>44</v>
      </c>
      <c r="K199" s="27" t="s">
        <v>330</v>
      </c>
      <c r="L199" s="27" t="s">
        <v>341</v>
      </c>
      <c r="M199" s="29" t="s">
        <v>324</v>
      </c>
      <c r="N199" s="27">
        <v>202</v>
      </c>
      <c r="O199" s="27" t="s">
        <v>585</v>
      </c>
      <c r="P199" s="132" t="s">
        <v>591</v>
      </c>
      <c r="Q199" s="27">
        <v>10</v>
      </c>
    </row>
    <row r="200" spans="1:17" ht="57.75" hidden="1" customHeight="1">
      <c r="A200" s="26">
        <f>SUBTOTAL(3,$B$4:B200)</f>
        <v>0</v>
      </c>
      <c r="B200" s="27">
        <v>1611073</v>
      </c>
      <c r="C200" s="27">
        <v>32</v>
      </c>
      <c r="D200" s="32">
        <v>32</v>
      </c>
      <c r="E200" s="27" t="s">
        <v>30</v>
      </c>
      <c r="F200" s="27">
        <v>2</v>
      </c>
      <c r="G200" s="27">
        <v>0</v>
      </c>
      <c r="H200" s="28" t="s">
        <v>179</v>
      </c>
      <c r="I200" s="27">
        <v>1402</v>
      </c>
      <c r="J200" s="27">
        <v>44</v>
      </c>
      <c r="K200" s="27" t="s">
        <v>359</v>
      </c>
      <c r="L200" s="29" t="s">
        <v>323</v>
      </c>
      <c r="M200" s="29" t="s">
        <v>340</v>
      </c>
      <c r="N200" s="74" t="s">
        <v>407</v>
      </c>
      <c r="O200" s="27" t="s">
        <v>584</v>
      </c>
      <c r="P200" s="119" t="s">
        <v>590</v>
      </c>
      <c r="Q200" s="74" t="s">
        <v>555</v>
      </c>
    </row>
    <row r="201" spans="1:17" ht="62.25" hidden="1" customHeight="1">
      <c r="A201" s="27">
        <v>3</v>
      </c>
      <c r="B201" s="27">
        <v>1611123</v>
      </c>
      <c r="C201" s="27"/>
      <c r="D201" s="32">
        <v>32</v>
      </c>
      <c r="E201" s="27" t="s">
        <v>320</v>
      </c>
      <c r="F201" s="27">
        <v>1</v>
      </c>
      <c r="G201" s="27">
        <v>0</v>
      </c>
      <c r="H201" s="28" t="s">
        <v>179</v>
      </c>
      <c r="I201" s="27">
        <v>1402</v>
      </c>
      <c r="J201" s="27">
        <v>43</v>
      </c>
      <c r="K201" s="27" t="s">
        <v>17</v>
      </c>
      <c r="L201" s="27" t="s">
        <v>323</v>
      </c>
      <c r="M201" s="31" t="s">
        <v>374</v>
      </c>
      <c r="N201" s="27">
        <v>202</v>
      </c>
      <c r="O201" s="27"/>
      <c r="P201" s="27"/>
      <c r="Q201" s="27"/>
    </row>
    <row r="202" spans="1:17" ht="50.25" hidden="1" customHeight="1">
      <c r="A202" s="26">
        <v>4</v>
      </c>
      <c r="B202" s="27">
        <v>1611125</v>
      </c>
      <c r="C202" s="27"/>
      <c r="D202" s="32">
        <v>32</v>
      </c>
      <c r="E202" s="27" t="s">
        <v>321</v>
      </c>
      <c r="F202" s="27">
        <v>1.5</v>
      </c>
      <c r="G202" s="27">
        <v>0</v>
      </c>
      <c r="H202" s="28" t="s">
        <v>179</v>
      </c>
      <c r="I202" s="27">
        <v>1402</v>
      </c>
      <c r="J202" s="27">
        <v>43</v>
      </c>
      <c r="K202" s="27" t="s">
        <v>35</v>
      </c>
      <c r="L202" s="27" t="s">
        <v>349</v>
      </c>
      <c r="M202" s="31" t="s">
        <v>427</v>
      </c>
      <c r="N202" s="27">
        <v>205</v>
      </c>
      <c r="O202" s="27" t="s">
        <v>581</v>
      </c>
      <c r="P202" s="119" t="s">
        <v>581</v>
      </c>
      <c r="Q202" s="27">
        <v>10</v>
      </c>
    </row>
    <row r="203" spans="1:17" ht="50.25" hidden="1" customHeight="1">
      <c r="A203" s="26">
        <f>SUBTOTAL(3,$B$4:B203)</f>
        <v>0</v>
      </c>
      <c r="B203" s="27">
        <v>1611065</v>
      </c>
      <c r="C203" s="27">
        <v>32</v>
      </c>
      <c r="D203" s="32">
        <v>32</v>
      </c>
      <c r="E203" s="27" t="s">
        <v>180</v>
      </c>
      <c r="F203" s="27">
        <v>1</v>
      </c>
      <c r="G203" s="27">
        <v>0.5</v>
      </c>
      <c r="H203" s="28" t="s">
        <v>179</v>
      </c>
      <c r="I203" s="27">
        <v>1402</v>
      </c>
      <c r="J203" s="27">
        <v>44</v>
      </c>
      <c r="K203" s="27" t="s">
        <v>125</v>
      </c>
      <c r="L203" s="27" t="s">
        <v>341</v>
      </c>
      <c r="M203" s="29" t="s">
        <v>326</v>
      </c>
      <c r="N203" s="27">
        <v>206</v>
      </c>
      <c r="O203" s="27" t="s">
        <v>580</v>
      </c>
      <c r="P203" s="119" t="s">
        <v>580</v>
      </c>
      <c r="Q203" s="27">
        <v>10</v>
      </c>
    </row>
    <row r="204" spans="1:17" ht="43.5" hidden="1" customHeight="1">
      <c r="A204" s="26">
        <f>SUBTOTAL(3,$B$4:B204)</f>
        <v>0</v>
      </c>
      <c r="B204" s="27">
        <v>1611066</v>
      </c>
      <c r="C204" s="27">
        <v>32</v>
      </c>
      <c r="D204" s="32">
        <v>32</v>
      </c>
      <c r="E204" s="27" t="s">
        <v>181</v>
      </c>
      <c r="F204" s="27">
        <v>1</v>
      </c>
      <c r="G204" s="27">
        <v>0.5</v>
      </c>
      <c r="H204" s="28" t="s">
        <v>179</v>
      </c>
      <c r="I204" s="27">
        <v>1402</v>
      </c>
      <c r="J204" s="27">
        <v>44</v>
      </c>
      <c r="K204" s="27" t="s">
        <v>27</v>
      </c>
      <c r="L204" s="27" t="s">
        <v>341</v>
      </c>
      <c r="M204" s="31" t="s">
        <v>425</v>
      </c>
      <c r="N204" s="27">
        <v>205</v>
      </c>
      <c r="O204" s="27" t="s">
        <v>583</v>
      </c>
      <c r="P204" s="131" t="s">
        <v>588</v>
      </c>
      <c r="Q204" s="27">
        <v>10</v>
      </c>
    </row>
    <row r="205" spans="1:17" ht="42" hidden="1" customHeight="1">
      <c r="A205" s="26"/>
      <c r="B205" s="27">
        <v>1611126</v>
      </c>
      <c r="C205" s="27"/>
      <c r="D205" s="32">
        <v>32</v>
      </c>
      <c r="E205" s="27" t="s">
        <v>318</v>
      </c>
      <c r="F205" s="27">
        <v>1</v>
      </c>
      <c r="G205" s="27">
        <v>0</v>
      </c>
      <c r="H205" s="28" t="s">
        <v>179</v>
      </c>
      <c r="I205" s="27">
        <v>1402</v>
      </c>
      <c r="J205" s="27">
        <v>43</v>
      </c>
      <c r="K205" s="27" t="s">
        <v>182</v>
      </c>
      <c r="L205" s="27" t="s">
        <v>341</v>
      </c>
      <c r="M205" s="31" t="s">
        <v>375</v>
      </c>
      <c r="N205" s="27">
        <v>205</v>
      </c>
      <c r="O205" s="27"/>
      <c r="P205" s="27"/>
      <c r="Q205" s="27"/>
    </row>
    <row r="206" spans="1:17" ht="50.25" hidden="1" customHeight="1">
      <c r="A206" s="26">
        <f>SUBTOTAL(3,$B$4:B206)</f>
        <v>0</v>
      </c>
      <c r="B206" s="27">
        <v>1611127</v>
      </c>
      <c r="C206" s="27">
        <v>32</v>
      </c>
      <c r="D206" s="32">
        <v>32</v>
      </c>
      <c r="E206" s="27" t="s">
        <v>383</v>
      </c>
      <c r="F206" s="27">
        <v>1</v>
      </c>
      <c r="G206" s="27">
        <v>0</v>
      </c>
      <c r="H206" s="28" t="s">
        <v>179</v>
      </c>
      <c r="I206" s="27">
        <v>1402</v>
      </c>
      <c r="J206" s="27">
        <v>44</v>
      </c>
      <c r="K206" s="27" t="s">
        <v>182</v>
      </c>
      <c r="L206" s="27" t="s">
        <v>341</v>
      </c>
      <c r="M206" s="31" t="s">
        <v>376</v>
      </c>
      <c r="N206" s="27">
        <v>205</v>
      </c>
      <c r="O206" s="27"/>
      <c r="P206" s="27"/>
      <c r="Q206" s="27"/>
    </row>
    <row r="207" spans="1:17" ht="52.5" hidden="1" customHeight="1">
      <c r="A207" s="26">
        <v>9</v>
      </c>
      <c r="B207" s="27">
        <v>1611130</v>
      </c>
      <c r="C207" s="27"/>
      <c r="D207" s="32">
        <v>32</v>
      </c>
      <c r="E207" s="27" t="s">
        <v>319</v>
      </c>
      <c r="F207" s="27">
        <v>1.5</v>
      </c>
      <c r="G207" s="27">
        <v>0</v>
      </c>
      <c r="H207" s="28" t="s">
        <v>179</v>
      </c>
      <c r="I207" s="27">
        <v>1402</v>
      </c>
      <c r="J207" s="27">
        <v>43</v>
      </c>
      <c r="K207" s="27" t="s">
        <v>16</v>
      </c>
      <c r="L207" s="27" t="s">
        <v>349</v>
      </c>
      <c r="M207" s="31" t="s">
        <v>433</v>
      </c>
      <c r="N207" s="27">
        <v>205</v>
      </c>
      <c r="O207" s="27" t="s">
        <v>586</v>
      </c>
      <c r="P207" s="119" t="s">
        <v>585</v>
      </c>
      <c r="Q207" s="27">
        <v>10</v>
      </c>
    </row>
    <row r="208" spans="1:17" ht="46.5" hidden="1" customHeight="1">
      <c r="A208" s="26">
        <f>SUBTOTAL(3,$B$4:B208)</f>
        <v>0</v>
      </c>
      <c r="B208" s="27">
        <v>110001</v>
      </c>
      <c r="C208" s="27">
        <v>23</v>
      </c>
      <c r="D208" s="32">
        <v>23</v>
      </c>
      <c r="E208" s="27" t="s">
        <v>29</v>
      </c>
      <c r="F208" s="27">
        <v>2</v>
      </c>
      <c r="G208" s="27">
        <v>0</v>
      </c>
      <c r="H208" s="28" t="s">
        <v>179</v>
      </c>
      <c r="I208" s="27">
        <v>1402</v>
      </c>
      <c r="J208" s="27">
        <v>44</v>
      </c>
      <c r="K208" s="27" t="s">
        <v>327</v>
      </c>
      <c r="L208" s="27" t="s">
        <v>323</v>
      </c>
      <c r="M208" s="29" t="s">
        <v>326</v>
      </c>
      <c r="N208" s="27">
        <v>205</v>
      </c>
      <c r="O208" s="27" t="s">
        <v>582</v>
      </c>
      <c r="P208" s="119" t="s">
        <v>582</v>
      </c>
      <c r="Q208" s="27">
        <v>8</v>
      </c>
    </row>
    <row r="209" spans="1:17" ht="51" hidden="1" customHeight="1">
      <c r="A209" s="26"/>
      <c r="B209" s="33">
        <v>1611085</v>
      </c>
      <c r="C209" s="27"/>
      <c r="D209" s="32">
        <v>32</v>
      </c>
      <c r="E209" s="27" t="s">
        <v>183</v>
      </c>
      <c r="F209" s="27">
        <v>0.5</v>
      </c>
      <c r="G209" s="27">
        <v>0</v>
      </c>
      <c r="H209" s="28" t="s">
        <v>179</v>
      </c>
      <c r="I209" s="27">
        <v>1402</v>
      </c>
      <c r="J209" s="27">
        <v>44</v>
      </c>
      <c r="K209" s="27" t="s">
        <v>362</v>
      </c>
      <c r="L209" s="27" t="s">
        <v>349</v>
      </c>
      <c r="M209" s="31" t="s">
        <v>529</v>
      </c>
      <c r="N209" s="27">
        <v>203</v>
      </c>
      <c r="O209" s="27" t="s">
        <v>579</v>
      </c>
      <c r="P209" s="119" t="s">
        <v>579</v>
      </c>
      <c r="Q209" s="27">
        <v>8</v>
      </c>
    </row>
    <row r="210" spans="1:17" s="7" customFormat="1" ht="48.75" hidden="1" customHeight="1">
      <c r="A210" s="33">
        <f>SUBTOTAL(3,$B$4:B210)</f>
        <v>0</v>
      </c>
      <c r="B210" s="33">
        <v>1611085</v>
      </c>
      <c r="C210" s="33">
        <v>32</v>
      </c>
      <c r="D210" s="32">
        <v>32</v>
      </c>
      <c r="E210" s="33" t="s">
        <v>183</v>
      </c>
      <c r="F210" s="27">
        <v>2</v>
      </c>
      <c r="G210" s="27">
        <v>0</v>
      </c>
      <c r="H210" s="28" t="s">
        <v>179</v>
      </c>
      <c r="I210" s="27">
        <v>1402</v>
      </c>
      <c r="J210" s="33">
        <v>44</v>
      </c>
      <c r="K210" s="27" t="s">
        <v>362</v>
      </c>
      <c r="L210" s="27" t="s">
        <v>323</v>
      </c>
      <c r="M210" s="74" t="s">
        <v>345</v>
      </c>
      <c r="N210" s="27">
        <v>205</v>
      </c>
      <c r="O210" s="27" t="s">
        <v>579</v>
      </c>
      <c r="P210" s="119" t="s">
        <v>579</v>
      </c>
      <c r="Q210" s="27">
        <v>8</v>
      </c>
    </row>
    <row r="211" spans="1:17" s="7" customFormat="1" ht="48" hidden="1" customHeight="1">
      <c r="A211" s="72">
        <f>SUBTOTAL(3,$B$4:B211)</f>
        <v>0</v>
      </c>
      <c r="B211" s="33">
        <v>1611085</v>
      </c>
      <c r="C211" s="72"/>
      <c r="D211" s="32">
        <v>32</v>
      </c>
      <c r="E211" s="27" t="s">
        <v>183</v>
      </c>
      <c r="F211" s="45">
        <v>0.5</v>
      </c>
      <c r="G211" s="45">
        <v>0</v>
      </c>
      <c r="H211" s="46" t="s">
        <v>179</v>
      </c>
      <c r="I211" s="45">
        <v>1402</v>
      </c>
      <c r="J211" s="27">
        <v>44</v>
      </c>
      <c r="K211" s="45" t="s">
        <v>16</v>
      </c>
      <c r="L211" s="45" t="s">
        <v>349</v>
      </c>
      <c r="M211" s="75" t="s">
        <v>401</v>
      </c>
      <c r="N211" s="45">
        <v>205</v>
      </c>
      <c r="O211" s="45" t="s">
        <v>579</v>
      </c>
      <c r="P211" s="119" t="s">
        <v>579</v>
      </c>
      <c r="Q211" s="27">
        <v>8</v>
      </c>
    </row>
    <row r="212" spans="1:17" ht="27.75" hidden="1" customHeight="1">
      <c r="A212" s="169"/>
      <c r="B212" s="169">
        <v>1611099</v>
      </c>
      <c r="C212" s="14">
        <v>27</v>
      </c>
      <c r="D212" s="91">
        <v>30</v>
      </c>
      <c r="E212" s="14" t="s">
        <v>489</v>
      </c>
      <c r="F212" s="14">
        <v>0</v>
      </c>
      <c r="G212" s="14">
        <v>2</v>
      </c>
      <c r="H212" s="92" t="s">
        <v>179</v>
      </c>
      <c r="I212" s="14">
        <v>1402</v>
      </c>
      <c r="J212" s="14">
        <v>44</v>
      </c>
      <c r="K212" s="94" t="s">
        <v>490</v>
      </c>
      <c r="L212" s="94" t="s">
        <v>491</v>
      </c>
      <c r="M212" s="94" t="s">
        <v>447</v>
      </c>
      <c r="N212" s="94" t="s">
        <v>365</v>
      </c>
      <c r="O212" s="94"/>
      <c r="P212" s="94"/>
      <c r="Q212" s="94"/>
    </row>
    <row r="213" spans="1:17" ht="27.75" hidden="1" customHeight="1">
      <c r="A213" s="170"/>
      <c r="B213" s="170"/>
      <c r="C213" s="14">
        <v>28</v>
      </c>
      <c r="D213" s="91">
        <v>31</v>
      </c>
      <c r="E213" s="14" t="s">
        <v>185</v>
      </c>
      <c r="F213" s="14">
        <v>0</v>
      </c>
      <c r="G213" s="14">
        <v>2</v>
      </c>
      <c r="H213" s="92" t="s">
        <v>179</v>
      </c>
      <c r="I213" s="14">
        <v>1402</v>
      </c>
      <c r="J213" s="14">
        <v>44</v>
      </c>
      <c r="K213" s="94" t="s">
        <v>492</v>
      </c>
      <c r="L213" s="98" t="s">
        <v>491</v>
      </c>
      <c r="M213" s="94" t="s">
        <v>447</v>
      </c>
      <c r="N213" s="94" t="s">
        <v>365</v>
      </c>
      <c r="O213" s="94"/>
      <c r="P213" s="94"/>
      <c r="Q213" s="94"/>
    </row>
    <row r="214" spans="1:17" ht="27.75" hidden="1" customHeight="1">
      <c r="A214" s="171"/>
      <c r="B214" s="170"/>
      <c r="C214" s="14">
        <v>29</v>
      </c>
      <c r="D214" s="91">
        <v>32</v>
      </c>
      <c r="E214" s="14" t="s">
        <v>493</v>
      </c>
      <c r="F214" s="14">
        <v>0</v>
      </c>
      <c r="G214" s="14">
        <v>2</v>
      </c>
      <c r="H214" s="92" t="s">
        <v>179</v>
      </c>
      <c r="I214" s="14">
        <v>1402</v>
      </c>
      <c r="J214" s="14">
        <v>44</v>
      </c>
      <c r="K214" s="94" t="s">
        <v>186</v>
      </c>
      <c r="L214" s="98" t="s">
        <v>491</v>
      </c>
      <c r="M214" s="94" t="s">
        <v>447</v>
      </c>
      <c r="N214" s="94" t="s">
        <v>365</v>
      </c>
      <c r="O214" s="94"/>
      <c r="P214" s="94"/>
      <c r="Q214" s="94"/>
    </row>
    <row r="215" spans="1:17" ht="27.75" hidden="1" customHeight="1">
      <c r="A215" s="169"/>
      <c r="B215" s="169">
        <v>1611096</v>
      </c>
      <c r="C215" s="14">
        <v>27</v>
      </c>
      <c r="D215" s="91">
        <v>29</v>
      </c>
      <c r="E215" s="14" t="s">
        <v>494</v>
      </c>
      <c r="F215" s="14">
        <v>0</v>
      </c>
      <c r="G215" s="14">
        <v>1</v>
      </c>
      <c r="H215" s="92" t="s">
        <v>179</v>
      </c>
      <c r="I215" s="14">
        <v>1402</v>
      </c>
      <c r="J215" s="14">
        <v>44</v>
      </c>
      <c r="K215" s="96" t="s">
        <v>186</v>
      </c>
      <c r="L215" s="98" t="s">
        <v>491</v>
      </c>
      <c r="M215" s="94" t="s">
        <v>447</v>
      </c>
      <c r="N215" s="94" t="s">
        <v>365</v>
      </c>
      <c r="O215" s="94"/>
      <c r="P215" s="94"/>
      <c r="Q215" s="94"/>
    </row>
    <row r="216" spans="1:17" ht="27.75" hidden="1" customHeight="1">
      <c r="A216" s="170"/>
      <c r="B216" s="170"/>
      <c r="C216" s="14">
        <v>28</v>
      </c>
      <c r="D216" s="91">
        <v>30</v>
      </c>
      <c r="E216" s="14" t="s">
        <v>495</v>
      </c>
      <c r="F216" s="14">
        <v>0</v>
      </c>
      <c r="G216" s="14">
        <v>1</v>
      </c>
      <c r="H216" s="92" t="s">
        <v>179</v>
      </c>
      <c r="I216" s="14">
        <v>1402</v>
      </c>
      <c r="J216" s="14">
        <v>44</v>
      </c>
      <c r="K216" s="96" t="s">
        <v>496</v>
      </c>
      <c r="L216" s="98" t="s">
        <v>491</v>
      </c>
      <c r="M216" s="94" t="s">
        <v>447</v>
      </c>
      <c r="N216" s="94" t="s">
        <v>365</v>
      </c>
      <c r="O216" s="94"/>
      <c r="P216" s="94"/>
      <c r="Q216" s="94"/>
    </row>
    <row r="217" spans="1:17" ht="27.75" hidden="1" customHeight="1">
      <c r="A217" s="170"/>
      <c r="B217" s="170"/>
      <c r="C217" s="14">
        <v>29</v>
      </c>
      <c r="D217" s="91">
        <v>31</v>
      </c>
      <c r="E217" s="14" t="s">
        <v>497</v>
      </c>
      <c r="F217" s="14">
        <v>0</v>
      </c>
      <c r="G217" s="14">
        <v>1</v>
      </c>
      <c r="H217" s="92" t="s">
        <v>179</v>
      </c>
      <c r="I217" s="14">
        <v>1402</v>
      </c>
      <c r="J217" s="14">
        <v>44</v>
      </c>
      <c r="K217" s="96" t="s">
        <v>492</v>
      </c>
      <c r="L217" s="98" t="s">
        <v>491</v>
      </c>
      <c r="M217" s="94" t="s">
        <v>447</v>
      </c>
      <c r="N217" s="94" t="s">
        <v>365</v>
      </c>
      <c r="O217" s="94"/>
      <c r="P217" s="94"/>
      <c r="Q217" s="94"/>
    </row>
    <row r="218" spans="1:17" ht="27.75" hidden="1" customHeight="1">
      <c r="A218" s="171"/>
      <c r="B218" s="170"/>
      <c r="C218" s="14">
        <v>30</v>
      </c>
      <c r="D218" s="91">
        <v>32</v>
      </c>
      <c r="E218" s="14" t="s">
        <v>498</v>
      </c>
      <c r="F218" s="14">
        <v>0</v>
      </c>
      <c r="G218" s="14">
        <v>1</v>
      </c>
      <c r="H218" s="92" t="s">
        <v>179</v>
      </c>
      <c r="I218" s="14">
        <v>1402</v>
      </c>
      <c r="J218" s="14">
        <v>44</v>
      </c>
      <c r="K218" s="94" t="s">
        <v>490</v>
      </c>
      <c r="L218" s="98" t="s">
        <v>491</v>
      </c>
      <c r="M218" s="94" t="s">
        <v>447</v>
      </c>
      <c r="N218" s="94" t="s">
        <v>365</v>
      </c>
      <c r="O218" s="94"/>
      <c r="P218" s="94"/>
      <c r="Q218" s="94"/>
    </row>
    <row r="219" spans="1:17" ht="41.25" hidden="1" customHeight="1">
      <c r="A219" s="26">
        <f>SUBTOTAL(3,$B$4:B219)</f>
        <v>0</v>
      </c>
      <c r="B219" s="27">
        <v>1611093</v>
      </c>
      <c r="C219" s="27">
        <v>32</v>
      </c>
      <c r="D219" s="32">
        <v>32</v>
      </c>
      <c r="E219" s="27" t="s">
        <v>189</v>
      </c>
      <c r="F219" s="27">
        <v>2</v>
      </c>
      <c r="G219" s="27">
        <v>0</v>
      </c>
      <c r="H219" s="28" t="s">
        <v>179</v>
      </c>
      <c r="I219" s="27">
        <v>1401</v>
      </c>
      <c r="J219" s="27">
        <v>43</v>
      </c>
      <c r="K219" s="27" t="s">
        <v>190</v>
      </c>
      <c r="L219" s="29" t="s">
        <v>341</v>
      </c>
      <c r="M219" s="31" t="s">
        <v>345</v>
      </c>
      <c r="N219" s="27">
        <v>206</v>
      </c>
      <c r="O219" s="27" t="s">
        <v>580</v>
      </c>
      <c r="P219" s="119" t="s">
        <v>580</v>
      </c>
      <c r="Q219" s="27">
        <v>8</v>
      </c>
    </row>
    <row r="220" spans="1:17" ht="42.75" hidden="1" customHeight="1">
      <c r="A220" s="33">
        <f>SUBTOTAL(3,$B$4:B220)</f>
        <v>0</v>
      </c>
      <c r="B220" s="33">
        <v>1611087</v>
      </c>
      <c r="C220" s="33">
        <v>32</v>
      </c>
      <c r="D220" s="32">
        <v>32</v>
      </c>
      <c r="E220" s="27" t="s">
        <v>191</v>
      </c>
      <c r="F220" s="27">
        <v>1.5</v>
      </c>
      <c r="G220" s="27">
        <v>0</v>
      </c>
      <c r="H220" s="28" t="s">
        <v>179</v>
      </c>
      <c r="I220" s="27">
        <v>1401</v>
      </c>
      <c r="J220" s="27">
        <v>43</v>
      </c>
      <c r="K220" s="27" t="s">
        <v>329</v>
      </c>
      <c r="L220" s="27" t="s">
        <v>349</v>
      </c>
      <c r="M220" s="31" t="s">
        <v>428</v>
      </c>
      <c r="N220" s="27">
        <v>206</v>
      </c>
      <c r="O220" s="27" t="s">
        <v>579</v>
      </c>
      <c r="P220" s="119" t="s">
        <v>579</v>
      </c>
      <c r="Q220" s="27">
        <v>10</v>
      </c>
    </row>
    <row r="221" spans="1:17" ht="69" hidden="1" customHeight="1">
      <c r="A221" s="33">
        <f>SUBTOTAL(3,$B$4:B221)</f>
        <v>0</v>
      </c>
      <c r="B221" s="33">
        <v>1611087</v>
      </c>
      <c r="C221" s="33"/>
      <c r="D221" s="32">
        <v>32</v>
      </c>
      <c r="E221" s="27" t="s">
        <v>191</v>
      </c>
      <c r="F221" s="27">
        <v>1</v>
      </c>
      <c r="G221" s="27">
        <v>0</v>
      </c>
      <c r="H221" s="28" t="s">
        <v>179</v>
      </c>
      <c r="I221" s="27">
        <v>1401</v>
      </c>
      <c r="J221" s="27">
        <v>43</v>
      </c>
      <c r="K221" s="27" t="s">
        <v>151</v>
      </c>
      <c r="L221" s="27" t="s">
        <v>323</v>
      </c>
      <c r="M221" s="31" t="s">
        <v>350</v>
      </c>
      <c r="N221" s="27">
        <v>202</v>
      </c>
      <c r="O221" s="27" t="s">
        <v>579</v>
      </c>
      <c r="P221" s="119" t="s">
        <v>579</v>
      </c>
      <c r="Q221" s="27">
        <v>10</v>
      </c>
    </row>
    <row r="222" spans="1:17" ht="42" hidden="1" customHeight="1">
      <c r="A222" s="33">
        <f>SUBTOTAL(3,$B$4:B222)</f>
        <v>0</v>
      </c>
      <c r="B222" s="33">
        <v>1611087</v>
      </c>
      <c r="C222" s="33"/>
      <c r="D222" s="32">
        <v>32</v>
      </c>
      <c r="E222" s="27" t="s">
        <v>191</v>
      </c>
      <c r="F222" s="27">
        <v>1.5</v>
      </c>
      <c r="G222" s="27">
        <v>0</v>
      </c>
      <c r="H222" s="28" t="s">
        <v>179</v>
      </c>
      <c r="I222" s="27">
        <v>1401</v>
      </c>
      <c r="J222" s="27">
        <v>43</v>
      </c>
      <c r="K222" s="27" t="s">
        <v>182</v>
      </c>
      <c r="L222" s="27" t="s">
        <v>341</v>
      </c>
      <c r="M222" s="31" t="s">
        <v>428</v>
      </c>
      <c r="N222" s="27">
        <v>206</v>
      </c>
      <c r="O222" s="27" t="s">
        <v>579</v>
      </c>
      <c r="P222" s="119" t="s">
        <v>579</v>
      </c>
      <c r="Q222" s="27">
        <v>10</v>
      </c>
    </row>
    <row r="223" spans="1:17" ht="43.5" hidden="1" customHeight="1">
      <c r="A223" s="33">
        <f>SUBTOTAL(3,$B$4:B223)</f>
        <v>0</v>
      </c>
      <c r="B223" s="27">
        <v>1611074</v>
      </c>
      <c r="C223" s="45"/>
      <c r="D223" s="32">
        <v>32</v>
      </c>
      <c r="E223" s="27" t="s">
        <v>136</v>
      </c>
      <c r="F223" s="27">
        <v>1</v>
      </c>
      <c r="G223" s="27">
        <v>0</v>
      </c>
      <c r="H223" s="28" t="s">
        <v>179</v>
      </c>
      <c r="I223" s="27">
        <v>1401</v>
      </c>
      <c r="J223" s="27">
        <v>43</v>
      </c>
      <c r="K223" s="27" t="s">
        <v>171</v>
      </c>
      <c r="L223" s="27" t="s">
        <v>323</v>
      </c>
      <c r="M223" s="31" t="s">
        <v>351</v>
      </c>
      <c r="N223" s="27">
        <v>202</v>
      </c>
      <c r="O223" s="27" t="s">
        <v>584</v>
      </c>
      <c r="P223" s="119" t="s">
        <v>590</v>
      </c>
      <c r="Q223" s="27">
        <v>10</v>
      </c>
    </row>
    <row r="224" spans="1:17" ht="46.5" hidden="1" customHeight="1">
      <c r="A224" s="26">
        <f>SUBTOTAL(3,$B$4:B224)</f>
        <v>0</v>
      </c>
      <c r="B224" s="27">
        <v>1611074</v>
      </c>
      <c r="C224" s="27">
        <v>32</v>
      </c>
      <c r="D224" s="32">
        <v>32</v>
      </c>
      <c r="E224" s="27" t="s">
        <v>136</v>
      </c>
      <c r="F224" s="27">
        <v>1</v>
      </c>
      <c r="G224" s="27">
        <v>0</v>
      </c>
      <c r="H224" s="28" t="s">
        <v>179</v>
      </c>
      <c r="I224" s="27">
        <v>1401</v>
      </c>
      <c r="J224" s="27">
        <v>43</v>
      </c>
      <c r="K224" s="27" t="s">
        <v>171</v>
      </c>
      <c r="L224" s="27" t="s">
        <v>349</v>
      </c>
      <c r="M224" s="31" t="s">
        <v>350</v>
      </c>
      <c r="N224" s="27">
        <v>205</v>
      </c>
      <c r="O224" s="27" t="s">
        <v>584</v>
      </c>
      <c r="P224" s="119" t="s">
        <v>590</v>
      </c>
      <c r="Q224" s="27">
        <v>10</v>
      </c>
    </row>
    <row r="225" spans="1:17" ht="37.5" hidden="1" customHeight="1">
      <c r="A225" s="36">
        <f>SUBTOTAL(3,$B$4:B225)</f>
        <v>0</v>
      </c>
      <c r="B225" s="36">
        <v>1000116</v>
      </c>
      <c r="C225" s="27">
        <v>23</v>
      </c>
      <c r="D225" s="58">
        <v>22</v>
      </c>
      <c r="E225" s="26" t="s">
        <v>42</v>
      </c>
      <c r="F225" s="26">
        <v>0</v>
      </c>
      <c r="G225" s="26">
        <v>1</v>
      </c>
      <c r="H225" s="49" t="s">
        <v>179</v>
      </c>
      <c r="I225" s="26">
        <v>1401</v>
      </c>
      <c r="J225" s="26">
        <v>24</v>
      </c>
      <c r="K225" s="26" t="s">
        <v>322</v>
      </c>
      <c r="L225" s="26" t="s">
        <v>325</v>
      </c>
      <c r="M225" s="35" t="s">
        <v>324</v>
      </c>
      <c r="N225" s="26" t="s">
        <v>414</v>
      </c>
      <c r="O225" s="26"/>
      <c r="P225" s="26"/>
      <c r="Q225" s="26"/>
    </row>
    <row r="226" spans="1:17" ht="39" hidden="1" customHeight="1">
      <c r="A226" s="33">
        <f>SUBTOTAL(3,$B$4:B226)</f>
        <v>0</v>
      </c>
      <c r="B226" s="36">
        <v>1000116</v>
      </c>
      <c r="C226" s="27">
        <v>24</v>
      </c>
      <c r="D226" s="32">
        <v>23</v>
      </c>
      <c r="E226" s="27" t="s">
        <v>43</v>
      </c>
      <c r="F226" s="27">
        <v>0</v>
      </c>
      <c r="G226" s="27">
        <v>1</v>
      </c>
      <c r="H226" s="28" t="s">
        <v>179</v>
      </c>
      <c r="I226" s="27">
        <v>1401</v>
      </c>
      <c r="J226" s="27">
        <v>20</v>
      </c>
      <c r="K226" s="27" t="s">
        <v>44</v>
      </c>
      <c r="L226" s="27" t="s">
        <v>323</v>
      </c>
      <c r="M226" s="29" t="s">
        <v>324</v>
      </c>
      <c r="N226" s="27" t="s">
        <v>414</v>
      </c>
      <c r="O226" s="27"/>
      <c r="P226" s="27"/>
      <c r="Q226" s="27"/>
    </row>
    <row r="227" spans="1:17" ht="42" hidden="1" customHeight="1">
      <c r="A227" s="47">
        <f>SUBTOTAL(3,$B$4:B227)</f>
        <v>0</v>
      </c>
      <c r="B227" s="45">
        <v>1611083</v>
      </c>
      <c r="C227" s="27">
        <v>32</v>
      </c>
      <c r="D227" s="48">
        <v>32</v>
      </c>
      <c r="E227" s="45" t="s">
        <v>192</v>
      </c>
      <c r="F227" s="45">
        <v>2</v>
      </c>
      <c r="G227" s="45">
        <v>0</v>
      </c>
      <c r="H227" s="46" t="s">
        <v>179</v>
      </c>
      <c r="I227" s="45">
        <v>1401</v>
      </c>
      <c r="J227" s="45">
        <v>43</v>
      </c>
      <c r="K227" s="45" t="s">
        <v>469</v>
      </c>
      <c r="L227" s="45" t="s">
        <v>349</v>
      </c>
      <c r="M227" s="53" t="s">
        <v>345</v>
      </c>
      <c r="N227" s="45">
        <v>206</v>
      </c>
      <c r="O227" s="45" t="s">
        <v>583</v>
      </c>
      <c r="P227" s="131" t="s">
        <v>588</v>
      </c>
      <c r="Q227" s="45">
        <v>8</v>
      </c>
    </row>
    <row r="228" spans="1:17" ht="41.25" hidden="1" customHeight="1">
      <c r="A228" s="26">
        <f>SUBTOTAL(3,$B$4:B228)</f>
        <v>0</v>
      </c>
      <c r="B228" s="27">
        <v>1611067</v>
      </c>
      <c r="C228" s="27">
        <v>32</v>
      </c>
      <c r="D228" s="48">
        <v>32</v>
      </c>
      <c r="E228" s="27" t="s">
        <v>193</v>
      </c>
      <c r="F228" s="27">
        <v>0.5</v>
      </c>
      <c r="G228" s="27">
        <v>0.5</v>
      </c>
      <c r="H228" s="28" t="s">
        <v>179</v>
      </c>
      <c r="I228" s="27">
        <v>1401</v>
      </c>
      <c r="J228" s="45">
        <v>43</v>
      </c>
      <c r="K228" s="27" t="s">
        <v>25</v>
      </c>
      <c r="L228" s="27" t="s">
        <v>341</v>
      </c>
      <c r="M228" s="31" t="s">
        <v>324</v>
      </c>
      <c r="N228" s="27" t="s">
        <v>395</v>
      </c>
      <c r="O228" s="27"/>
      <c r="P228" s="27"/>
      <c r="Q228" s="27">
        <v>8</v>
      </c>
    </row>
    <row r="229" spans="1:17" ht="42" hidden="1" customHeight="1">
      <c r="A229" s="26">
        <f>SUBTOTAL(3,$B$4:B229)</f>
        <v>0</v>
      </c>
      <c r="B229" s="27">
        <v>110002</v>
      </c>
      <c r="C229" s="27">
        <v>22</v>
      </c>
      <c r="D229" s="32">
        <v>22</v>
      </c>
      <c r="E229" s="27" t="s">
        <v>107</v>
      </c>
      <c r="F229" s="27">
        <v>2</v>
      </c>
      <c r="G229" s="27">
        <v>0</v>
      </c>
      <c r="H229" s="28" t="s">
        <v>179</v>
      </c>
      <c r="I229" s="27">
        <v>1401</v>
      </c>
      <c r="J229" s="45">
        <v>43</v>
      </c>
      <c r="K229" s="27" t="s">
        <v>327</v>
      </c>
      <c r="L229" s="27" t="s">
        <v>325</v>
      </c>
      <c r="M229" s="29" t="s">
        <v>326</v>
      </c>
      <c r="N229" s="27">
        <v>203</v>
      </c>
      <c r="O229" s="27" t="s">
        <v>582</v>
      </c>
      <c r="P229" s="119" t="s">
        <v>582</v>
      </c>
      <c r="Q229" s="27">
        <v>10</v>
      </c>
    </row>
    <row r="230" spans="1:17" ht="51" hidden="1" customHeight="1">
      <c r="A230" s="26">
        <f>SUBTOTAL(3,$B$4:B230)</f>
        <v>0</v>
      </c>
      <c r="B230" s="27">
        <v>110005</v>
      </c>
      <c r="C230" s="27">
        <v>23</v>
      </c>
      <c r="D230" s="32">
        <v>22</v>
      </c>
      <c r="E230" s="27" t="s">
        <v>71</v>
      </c>
      <c r="F230" s="27">
        <v>2</v>
      </c>
      <c r="G230" s="27">
        <v>0</v>
      </c>
      <c r="H230" s="28" t="s">
        <v>179</v>
      </c>
      <c r="I230" s="27">
        <v>1401</v>
      </c>
      <c r="J230" s="45">
        <v>43</v>
      </c>
      <c r="K230" s="27" t="s">
        <v>334</v>
      </c>
      <c r="L230" s="27" t="s">
        <v>341</v>
      </c>
      <c r="M230" s="29" t="s">
        <v>326</v>
      </c>
      <c r="N230" s="27">
        <v>203</v>
      </c>
      <c r="O230" s="27" t="s">
        <v>585</v>
      </c>
      <c r="P230" s="132" t="s">
        <v>591</v>
      </c>
      <c r="Q230" s="27">
        <v>8</v>
      </c>
    </row>
    <row r="231" spans="1:17" ht="46.5" hidden="1" customHeight="1">
      <c r="A231" s="169"/>
      <c r="B231" s="169">
        <v>1611097</v>
      </c>
      <c r="C231" s="14">
        <v>30</v>
      </c>
      <c r="D231" s="91">
        <v>31</v>
      </c>
      <c r="E231" s="14" t="s">
        <v>499</v>
      </c>
      <c r="F231" s="14">
        <v>0</v>
      </c>
      <c r="G231" s="14">
        <v>2</v>
      </c>
      <c r="H231" s="92" t="s">
        <v>179</v>
      </c>
      <c r="I231" s="14">
        <v>1401</v>
      </c>
      <c r="J231" s="14">
        <v>37</v>
      </c>
      <c r="K231" s="98" t="s">
        <v>500</v>
      </c>
      <c r="L231" s="101" t="s">
        <v>501</v>
      </c>
      <c r="M231" s="94" t="s">
        <v>443</v>
      </c>
      <c r="N231" s="14" t="s">
        <v>365</v>
      </c>
      <c r="O231" s="14"/>
      <c r="P231" s="14"/>
      <c r="Q231" s="14"/>
    </row>
    <row r="232" spans="1:17" ht="42" hidden="1" customHeight="1">
      <c r="A232" s="171"/>
      <c r="B232" s="171"/>
      <c r="C232" s="14">
        <v>31</v>
      </c>
      <c r="D232" s="91">
        <v>32</v>
      </c>
      <c r="E232" s="14" t="s">
        <v>194</v>
      </c>
      <c r="F232" s="14">
        <v>0</v>
      </c>
      <c r="G232" s="14">
        <v>2</v>
      </c>
      <c r="H232" s="92" t="s">
        <v>179</v>
      </c>
      <c r="I232" s="14">
        <v>1401</v>
      </c>
      <c r="J232" s="14">
        <v>37</v>
      </c>
      <c r="K232" s="98" t="s">
        <v>188</v>
      </c>
      <c r="L232" s="101" t="s">
        <v>501</v>
      </c>
      <c r="M232" s="94" t="s">
        <v>443</v>
      </c>
      <c r="N232" s="14" t="s">
        <v>365</v>
      </c>
      <c r="O232" s="14"/>
      <c r="P232" s="14"/>
      <c r="Q232" s="14"/>
    </row>
    <row r="233" spans="1:17" ht="47.25" hidden="1" customHeight="1">
      <c r="A233" s="169"/>
      <c r="B233" s="169">
        <v>1611101</v>
      </c>
      <c r="C233" s="14"/>
      <c r="D233" s="91">
        <v>29</v>
      </c>
      <c r="E233" s="14" t="s">
        <v>502</v>
      </c>
      <c r="F233" s="14">
        <v>0</v>
      </c>
      <c r="G233" s="14">
        <v>2</v>
      </c>
      <c r="H233" s="92" t="s">
        <v>179</v>
      </c>
      <c r="I233" s="14">
        <v>1401</v>
      </c>
      <c r="J233" s="14">
        <v>37</v>
      </c>
      <c r="K233" s="98" t="s">
        <v>503</v>
      </c>
      <c r="L233" s="101" t="s">
        <v>501</v>
      </c>
      <c r="M233" s="94" t="s">
        <v>443</v>
      </c>
      <c r="N233" s="14" t="s">
        <v>365</v>
      </c>
      <c r="O233" s="14"/>
      <c r="P233" s="14"/>
      <c r="Q233" s="14"/>
    </row>
    <row r="234" spans="1:17" ht="48" hidden="1" customHeight="1">
      <c r="A234" s="170"/>
      <c r="B234" s="170"/>
      <c r="C234" s="14"/>
      <c r="D234" s="91">
        <v>30</v>
      </c>
      <c r="E234" s="14" t="s">
        <v>504</v>
      </c>
      <c r="F234" s="14">
        <v>0</v>
      </c>
      <c r="G234" s="14">
        <v>2</v>
      </c>
      <c r="H234" s="92" t="s">
        <v>179</v>
      </c>
      <c r="I234" s="14">
        <v>1401</v>
      </c>
      <c r="J234" s="14">
        <v>37</v>
      </c>
      <c r="K234" s="98" t="s">
        <v>503</v>
      </c>
      <c r="L234" s="101" t="s">
        <v>501</v>
      </c>
      <c r="M234" s="94" t="s">
        <v>443</v>
      </c>
      <c r="N234" s="14" t="s">
        <v>365</v>
      </c>
      <c r="O234" s="14"/>
      <c r="P234" s="14"/>
      <c r="Q234" s="14"/>
    </row>
    <row r="235" spans="1:17" ht="47.25" hidden="1" customHeight="1">
      <c r="A235" s="170"/>
      <c r="B235" s="170"/>
      <c r="C235" s="14"/>
      <c r="D235" s="91">
        <v>31</v>
      </c>
      <c r="E235" s="14" t="s">
        <v>505</v>
      </c>
      <c r="F235" s="14">
        <v>0</v>
      </c>
      <c r="G235" s="14">
        <v>2</v>
      </c>
      <c r="H235" s="92" t="s">
        <v>179</v>
      </c>
      <c r="I235" s="14">
        <v>1401</v>
      </c>
      <c r="J235" s="14">
        <v>37</v>
      </c>
      <c r="K235" s="98" t="s">
        <v>503</v>
      </c>
      <c r="L235" s="101" t="s">
        <v>501</v>
      </c>
      <c r="M235" s="94" t="s">
        <v>443</v>
      </c>
      <c r="N235" s="14" t="s">
        <v>365</v>
      </c>
      <c r="O235" s="14"/>
      <c r="P235" s="14"/>
      <c r="Q235" s="14"/>
    </row>
    <row r="236" spans="1:17" ht="51" hidden="1" customHeight="1">
      <c r="A236" s="171"/>
      <c r="B236" s="171"/>
      <c r="C236" s="14">
        <v>30</v>
      </c>
      <c r="D236" s="91">
        <v>32</v>
      </c>
      <c r="E236" s="14" t="s">
        <v>506</v>
      </c>
      <c r="F236" s="14">
        <v>0</v>
      </c>
      <c r="G236" s="14">
        <v>2</v>
      </c>
      <c r="H236" s="92" t="s">
        <v>179</v>
      </c>
      <c r="I236" s="14">
        <v>1401</v>
      </c>
      <c r="J236" s="14">
        <v>37</v>
      </c>
      <c r="K236" s="98" t="s">
        <v>503</v>
      </c>
      <c r="L236" s="101" t="s">
        <v>501</v>
      </c>
      <c r="M236" s="94" t="s">
        <v>443</v>
      </c>
      <c r="N236" s="14" t="s">
        <v>365</v>
      </c>
      <c r="O236" s="14"/>
      <c r="P236" s="14"/>
      <c r="Q236" s="14"/>
    </row>
    <row r="237" spans="1:17" ht="53.25" hidden="1" customHeight="1">
      <c r="A237" s="33">
        <f>SUBTOTAL(3,$B$4:B237)</f>
        <v>0</v>
      </c>
      <c r="B237" s="33">
        <v>1611092</v>
      </c>
      <c r="C237" s="33">
        <v>32</v>
      </c>
      <c r="D237" s="34">
        <v>32</v>
      </c>
      <c r="E237" s="27" t="s">
        <v>195</v>
      </c>
      <c r="F237" s="27">
        <v>2</v>
      </c>
      <c r="G237" s="27">
        <v>0</v>
      </c>
      <c r="H237" s="28" t="s">
        <v>179</v>
      </c>
      <c r="I237" s="27">
        <v>1400</v>
      </c>
      <c r="J237" s="27">
        <v>38</v>
      </c>
      <c r="K237" s="27" t="s">
        <v>182</v>
      </c>
      <c r="L237" s="27" t="s">
        <v>349</v>
      </c>
      <c r="M237" s="29" t="s">
        <v>326</v>
      </c>
      <c r="N237" s="27">
        <v>202</v>
      </c>
      <c r="O237" s="27" t="s">
        <v>579</v>
      </c>
      <c r="P237" s="119" t="s">
        <v>579</v>
      </c>
      <c r="Q237" s="27">
        <v>8</v>
      </c>
    </row>
    <row r="238" spans="1:17" ht="63.75" hidden="1" customHeight="1">
      <c r="A238" s="33">
        <f>SUBTOTAL(3,$B$4:B238)</f>
        <v>0</v>
      </c>
      <c r="B238" s="33">
        <v>1611092</v>
      </c>
      <c r="C238" s="33"/>
      <c r="D238" s="34">
        <v>32</v>
      </c>
      <c r="E238" s="27" t="s">
        <v>195</v>
      </c>
      <c r="F238" s="27">
        <v>1</v>
      </c>
      <c r="G238" s="27">
        <v>0</v>
      </c>
      <c r="H238" s="28" t="s">
        <v>179</v>
      </c>
      <c r="I238" s="27">
        <v>1400</v>
      </c>
      <c r="J238" s="27">
        <v>38</v>
      </c>
      <c r="K238" s="27" t="s">
        <v>182</v>
      </c>
      <c r="L238" s="27" t="s">
        <v>349</v>
      </c>
      <c r="M238" s="31" t="s">
        <v>363</v>
      </c>
      <c r="N238" s="27">
        <v>207</v>
      </c>
      <c r="O238" s="27" t="s">
        <v>579</v>
      </c>
      <c r="P238" s="119" t="s">
        <v>579</v>
      </c>
      <c r="Q238" s="27">
        <v>8</v>
      </c>
    </row>
    <row r="239" spans="1:17" ht="52.5" hidden="1" customHeight="1">
      <c r="A239" s="26">
        <f>SUBTOTAL(3,$B$4:B239)</f>
        <v>0</v>
      </c>
      <c r="B239" s="27">
        <v>1611095</v>
      </c>
      <c r="C239" s="27">
        <v>32</v>
      </c>
      <c r="D239" s="34">
        <v>32</v>
      </c>
      <c r="E239" s="27" t="s">
        <v>196</v>
      </c>
      <c r="F239" s="27">
        <v>2</v>
      </c>
      <c r="G239" s="27">
        <v>0</v>
      </c>
      <c r="H239" s="28" t="s">
        <v>179</v>
      </c>
      <c r="I239" s="27">
        <v>1400</v>
      </c>
      <c r="J239" s="33">
        <v>38</v>
      </c>
      <c r="K239" s="27" t="s">
        <v>273</v>
      </c>
      <c r="L239" s="27" t="s">
        <v>323</v>
      </c>
      <c r="M239" s="29" t="s">
        <v>326</v>
      </c>
      <c r="N239" s="27">
        <v>207</v>
      </c>
      <c r="O239" s="27" t="s">
        <v>580</v>
      </c>
      <c r="P239" s="119" t="s">
        <v>580</v>
      </c>
      <c r="Q239" s="27">
        <v>10</v>
      </c>
    </row>
    <row r="240" spans="1:17" ht="48.75" hidden="1" customHeight="1">
      <c r="A240" s="26">
        <f>SUBTOTAL(3,$B$4:B240)</f>
        <v>0</v>
      </c>
      <c r="B240" s="27">
        <v>1611080</v>
      </c>
      <c r="C240" s="27">
        <v>32</v>
      </c>
      <c r="D240" s="34">
        <v>32</v>
      </c>
      <c r="E240" s="27" t="s">
        <v>197</v>
      </c>
      <c r="F240" s="27">
        <v>1</v>
      </c>
      <c r="G240" s="27">
        <v>0</v>
      </c>
      <c r="H240" s="28" t="s">
        <v>179</v>
      </c>
      <c r="I240" s="27">
        <v>1400</v>
      </c>
      <c r="J240" s="33">
        <v>38</v>
      </c>
      <c r="K240" s="27" t="s">
        <v>143</v>
      </c>
      <c r="L240" s="27" t="s">
        <v>349</v>
      </c>
      <c r="M240" s="31" t="s">
        <v>382</v>
      </c>
      <c r="N240" s="27">
        <v>207</v>
      </c>
      <c r="O240" s="27"/>
      <c r="P240" s="27"/>
      <c r="Q240" s="27"/>
    </row>
    <row r="241" spans="1:17" ht="52.5" hidden="1" customHeight="1">
      <c r="A241" s="26">
        <f>SUBTOTAL(3,$B$4:B241)</f>
        <v>0</v>
      </c>
      <c r="B241" s="27">
        <v>1611090</v>
      </c>
      <c r="C241" s="27">
        <v>32</v>
      </c>
      <c r="D241" s="34">
        <v>32</v>
      </c>
      <c r="E241" s="27" t="s">
        <v>198</v>
      </c>
      <c r="F241" s="27">
        <v>1</v>
      </c>
      <c r="G241" s="27">
        <v>0.5</v>
      </c>
      <c r="H241" s="28" t="s">
        <v>179</v>
      </c>
      <c r="I241" s="27">
        <v>1400</v>
      </c>
      <c r="J241" s="33">
        <v>38</v>
      </c>
      <c r="K241" s="27" t="s">
        <v>184</v>
      </c>
      <c r="L241" s="29" t="s">
        <v>323</v>
      </c>
      <c r="M241" s="29" t="s">
        <v>340</v>
      </c>
      <c r="N241" s="29" t="s">
        <v>408</v>
      </c>
      <c r="O241" s="29" t="s">
        <v>583</v>
      </c>
      <c r="P241" s="131" t="s">
        <v>588</v>
      </c>
      <c r="Q241" s="29" t="s">
        <v>557</v>
      </c>
    </row>
    <row r="242" spans="1:17" ht="42.75" hidden="1" customHeight="1">
      <c r="A242" s="27">
        <f>SUBTOTAL(3,$B$4:B242)</f>
        <v>0</v>
      </c>
      <c r="B242" s="27">
        <v>110006</v>
      </c>
      <c r="C242" s="27">
        <v>22</v>
      </c>
      <c r="D242" s="32">
        <v>21</v>
      </c>
      <c r="E242" s="27" t="s">
        <v>199</v>
      </c>
      <c r="F242" s="27">
        <v>2</v>
      </c>
      <c r="G242" s="27">
        <v>0</v>
      </c>
      <c r="H242" s="28" t="s">
        <v>179</v>
      </c>
      <c r="I242" s="27">
        <v>1400</v>
      </c>
      <c r="J242" s="33">
        <v>38</v>
      </c>
      <c r="K242" s="27" t="s">
        <v>337</v>
      </c>
      <c r="L242" s="27" t="s">
        <v>323</v>
      </c>
      <c r="M242" s="29" t="s">
        <v>324</v>
      </c>
      <c r="N242" s="27">
        <v>205</v>
      </c>
      <c r="O242" s="27" t="s">
        <v>586</v>
      </c>
      <c r="P242" s="119" t="s">
        <v>585</v>
      </c>
      <c r="Q242" s="27">
        <v>10</v>
      </c>
    </row>
    <row r="243" spans="1:17" ht="44.25" hidden="1" customHeight="1">
      <c r="A243" s="26">
        <f>SUBTOTAL(3,$B$4:B243)</f>
        <v>0</v>
      </c>
      <c r="B243" s="27">
        <v>110010</v>
      </c>
      <c r="C243" s="27">
        <v>22</v>
      </c>
      <c r="D243" s="58">
        <v>22</v>
      </c>
      <c r="E243" s="27" t="s">
        <v>134</v>
      </c>
      <c r="F243" s="27">
        <v>2</v>
      </c>
      <c r="G243" s="27">
        <v>0</v>
      </c>
      <c r="H243" s="28" t="s">
        <v>179</v>
      </c>
      <c r="I243" s="27">
        <v>1400</v>
      </c>
      <c r="J243" s="33">
        <v>38</v>
      </c>
      <c r="K243" s="27" t="s">
        <v>54</v>
      </c>
      <c r="L243" s="27" t="s">
        <v>341</v>
      </c>
      <c r="M243" s="29" t="s">
        <v>523</v>
      </c>
      <c r="N243" s="27">
        <v>205</v>
      </c>
      <c r="O243" s="27" t="s">
        <v>582</v>
      </c>
      <c r="P243" s="119" t="s">
        <v>582</v>
      </c>
      <c r="Q243" s="27">
        <v>8</v>
      </c>
    </row>
    <row r="244" spans="1:17" ht="43.5" hidden="1" customHeight="1">
      <c r="A244" s="27">
        <f>SUBTOTAL(3,$B$4:B244)</f>
        <v>0</v>
      </c>
      <c r="B244" s="27">
        <v>1000113</v>
      </c>
      <c r="C244" s="27">
        <v>22</v>
      </c>
      <c r="D244" s="32">
        <v>22</v>
      </c>
      <c r="E244" s="27" t="s">
        <v>133</v>
      </c>
      <c r="F244" s="27">
        <v>3</v>
      </c>
      <c r="G244" s="27">
        <v>0</v>
      </c>
      <c r="H244" s="28" t="s">
        <v>179</v>
      </c>
      <c r="I244" s="27">
        <v>1400</v>
      </c>
      <c r="J244" s="33">
        <v>38</v>
      </c>
      <c r="K244" s="29" t="s">
        <v>411</v>
      </c>
      <c r="L244" s="29" t="s">
        <v>341</v>
      </c>
      <c r="M244" s="29" t="s">
        <v>391</v>
      </c>
      <c r="N244" s="27">
        <v>205</v>
      </c>
      <c r="O244" s="27" t="s">
        <v>584</v>
      </c>
      <c r="P244" s="119" t="s">
        <v>590</v>
      </c>
      <c r="Q244" s="27">
        <v>8</v>
      </c>
    </row>
    <row r="245" spans="1:17" s="7" customFormat="1" ht="31.5" hidden="1" customHeight="1">
      <c r="A245" s="169">
        <f>SUBTOTAL(3,$B$4:B245)</f>
        <v>0</v>
      </c>
      <c r="B245" s="169">
        <v>1611104</v>
      </c>
      <c r="C245" s="14">
        <v>30</v>
      </c>
      <c r="D245" s="95">
        <v>31</v>
      </c>
      <c r="E245" s="14" t="s">
        <v>507</v>
      </c>
      <c r="F245" s="14">
        <v>0</v>
      </c>
      <c r="G245" s="14">
        <v>2</v>
      </c>
      <c r="H245" s="92" t="s">
        <v>179</v>
      </c>
      <c r="I245" s="14">
        <v>1400</v>
      </c>
      <c r="J245" s="97">
        <v>38</v>
      </c>
      <c r="K245" s="14" t="s">
        <v>200</v>
      </c>
      <c r="L245" s="101" t="s">
        <v>508</v>
      </c>
      <c r="M245" s="94" t="s">
        <v>438</v>
      </c>
      <c r="N245" s="14" t="s">
        <v>365</v>
      </c>
      <c r="O245" s="14"/>
      <c r="P245" s="14"/>
      <c r="Q245" s="14"/>
    </row>
    <row r="246" spans="1:17" s="7" customFormat="1" ht="31.5" hidden="1" customHeight="1">
      <c r="A246" s="170"/>
      <c r="B246" s="170"/>
      <c r="C246" s="14">
        <v>31</v>
      </c>
      <c r="D246" s="95">
        <v>32</v>
      </c>
      <c r="E246" s="14" t="s">
        <v>509</v>
      </c>
      <c r="F246" s="14">
        <v>0</v>
      </c>
      <c r="G246" s="14">
        <v>2</v>
      </c>
      <c r="H246" s="92" t="s">
        <v>179</v>
      </c>
      <c r="I246" s="14">
        <v>1400</v>
      </c>
      <c r="J246" s="97">
        <v>38</v>
      </c>
      <c r="K246" s="14" t="s">
        <v>190</v>
      </c>
      <c r="L246" s="101" t="s">
        <v>508</v>
      </c>
      <c r="M246" s="94" t="s">
        <v>438</v>
      </c>
      <c r="N246" s="14" t="s">
        <v>365</v>
      </c>
      <c r="O246" s="14"/>
      <c r="P246" s="14"/>
      <c r="Q246" s="14"/>
    </row>
    <row r="247" spans="1:17" s="7" customFormat="1" ht="31.5" hidden="1" customHeight="1">
      <c r="A247" s="170">
        <f>SUBTOTAL(3,$B$4:B249)</f>
        <v>0</v>
      </c>
      <c r="B247" s="169">
        <v>1611105</v>
      </c>
      <c r="C247" s="14">
        <v>28</v>
      </c>
      <c r="D247" s="95">
        <v>29</v>
      </c>
      <c r="E247" s="14" t="s">
        <v>510</v>
      </c>
      <c r="F247" s="14">
        <v>0</v>
      </c>
      <c r="G247" s="14">
        <v>1</v>
      </c>
      <c r="H247" s="92" t="s">
        <v>179</v>
      </c>
      <c r="I247" s="14">
        <v>1400</v>
      </c>
      <c r="J247" s="97">
        <v>38</v>
      </c>
      <c r="K247" s="98" t="s">
        <v>511</v>
      </c>
      <c r="L247" s="101" t="s">
        <v>508</v>
      </c>
      <c r="M247" s="94" t="s">
        <v>438</v>
      </c>
      <c r="N247" s="14" t="s">
        <v>365</v>
      </c>
      <c r="O247" s="14"/>
      <c r="P247" s="14"/>
      <c r="Q247" s="14"/>
    </row>
    <row r="248" spans="1:17" s="8" customFormat="1" ht="31.5" hidden="1" customHeight="1">
      <c r="A248" s="170"/>
      <c r="B248" s="170"/>
      <c r="C248" s="14">
        <v>29</v>
      </c>
      <c r="D248" s="95">
        <v>30</v>
      </c>
      <c r="E248" s="14" t="s">
        <v>512</v>
      </c>
      <c r="F248" s="14">
        <v>0</v>
      </c>
      <c r="G248" s="14">
        <v>1</v>
      </c>
      <c r="H248" s="92" t="s">
        <v>179</v>
      </c>
      <c r="I248" s="14">
        <v>1400</v>
      </c>
      <c r="J248" s="97">
        <v>38</v>
      </c>
      <c r="K248" s="98" t="s">
        <v>513</v>
      </c>
      <c r="L248" s="101" t="s">
        <v>508</v>
      </c>
      <c r="M248" s="94" t="s">
        <v>438</v>
      </c>
      <c r="N248" s="14" t="s">
        <v>365</v>
      </c>
      <c r="O248" s="14"/>
      <c r="P248" s="14"/>
      <c r="Q248" s="14"/>
    </row>
    <row r="249" spans="1:17" s="7" customFormat="1" ht="31.5" hidden="1" customHeight="1">
      <c r="A249" s="170"/>
      <c r="B249" s="170"/>
      <c r="C249" s="14">
        <v>30</v>
      </c>
      <c r="D249" s="95">
        <v>31</v>
      </c>
      <c r="E249" s="14" t="s">
        <v>202</v>
      </c>
      <c r="F249" s="14">
        <v>0</v>
      </c>
      <c r="G249" s="14">
        <v>1</v>
      </c>
      <c r="H249" s="92" t="s">
        <v>179</v>
      </c>
      <c r="I249" s="14">
        <v>1400</v>
      </c>
      <c r="J249" s="97">
        <v>38</v>
      </c>
      <c r="K249" s="94" t="s">
        <v>514</v>
      </c>
      <c r="L249" s="101" t="s">
        <v>508</v>
      </c>
      <c r="M249" s="94" t="s">
        <v>438</v>
      </c>
      <c r="N249" s="14" t="s">
        <v>365</v>
      </c>
      <c r="O249" s="14"/>
      <c r="P249" s="14"/>
      <c r="Q249" s="14"/>
    </row>
    <row r="250" spans="1:17" s="7" customFormat="1" ht="42.75" hidden="1" customHeight="1">
      <c r="A250" s="170"/>
      <c r="B250" s="170"/>
      <c r="C250" s="14">
        <v>31</v>
      </c>
      <c r="D250" s="95">
        <v>32</v>
      </c>
      <c r="E250" s="14" t="s">
        <v>201</v>
      </c>
      <c r="F250" s="14">
        <v>0</v>
      </c>
      <c r="G250" s="14">
        <v>1</v>
      </c>
      <c r="H250" s="92" t="s">
        <v>179</v>
      </c>
      <c r="I250" s="14">
        <v>1400</v>
      </c>
      <c r="J250" s="97">
        <v>38</v>
      </c>
      <c r="K250" s="98" t="s">
        <v>515</v>
      </c>
      <c r="L250" s="101" t="s">
        <v>508</v>
      </c>
      <c r="M250" s="94" t="s">
        <v>438</v>
      </c>
      <c r="N250" s="14" t="s">
        <v>365</v>
      </c>
      <c r="O250" s="14"/>
      <c r="P250" s="14"/>
      <c r="Q250" s="14"/>
    </row>
    <row r="251" spans="1:17" s="7" customFormat="1" ht="31.5" hidden="1" customHeight="1">
      <c r="A251" s="170">
        <f>SUBTOTAL(3,$B$4:B254)</f>
        <v>0</v>
      </c>
      <c r="B251" s="169">
        <v>1611102</v>
      </c>
      <c r="C251" s="14">
        <v>32</v>
      </c>
      <c r="D251" s="95">
        <v>29</v>
      </c>
      <c r="E251" s="14" t="s">
        <v>516</v>
      </c>
      <c r="F251" s="14">
        <v>0</v>
      </c>
      <c r="G251" s="14">
        <v>1</v>
      </c>
      <c r="H251" s="92" t="s">
        <v>179</v>
      </c>
      <c r="I251" s="14">
        <v>1400</v>
      </c>
      <c r="J251" s="97">
        <v>38</v>
      </c>
      <c r="K251" s="98" t="s">
        <v>511</v>
      </c>
      <c r="L251" s="101" t="s">
        <v>508</v>
      </c>
      <c r="M251" s="94" t="s">
        <v>438</v>
      </c>
      <c r="N251" s="14" t="s">
        <v>365</v>
      </c>
      <c r="O251" s="14"/>
      <c r="P251" s="14"/>
      <c r="Q251" s="14"/>
    </row>
    <row r="252" spans="1:17" s="7" customFormat="1" ht="31.5" hidden="1" customHeight="1">
      <c r="A252" s="170"/>
      <c r="B252" s="170"/>
      <c r="C252" s="14">
        <v>32</v>
      </c>
      <c r="D252" s="95">
        <v>30</v>
      </c>
      <c r="E252" s="14" t="s">
        <v>517</v>
      </c>
      <c r="F252" s="14">
        <v>0</v>
      </c>
      <c r="G252" s="14">
        <v>1</v>
      </c>
      <c r="H252" s="92" t="s">
        <v>179</v>
      </c>
      <c r="I252" s="14">
        <v>1400</v>
      </c>
      <c r="J252" s="97">
        <v>38</v>
      </c>
      <c r="K252" s="98" t="s">
        <v>513</v>
      </c>
      <c r="L252" s="101" t="s">
        <v>508</v>
      </c>
      <c r="M252" s="94" t="s">
        <v>438</v>
      </c>
      <c r="N252" s="14" t="s">
        <v>365</v>
      </c>
      <c r="O252" s="14"/>
      <c r="P252" s="14"/>
      <c r="Q252" s="14"/>
    </row>
    <row r="253" spans="1:17" s="7" customFormat="1" ht="31.5" hidden="1" customHeight="1">
      <c r="A253" s="170"/>
      <c r="B253" s="170"/>
      <c r="C253" s="14">
        <v>32</v>
      </c>
      <c r="D253" s="95">
        <v>31</v>
      </c>
      <c r="E253" s="14" t="s">
        <v>518</v>
      </c>
      <c r="F253" s="14">
        <v>0</v>
      </c>
      <c r="G253" s="14">
        <v>1</v>
      </c>
      <c r="H253" s="92" t="s">
        <v>179</v>
      </c>
      <c r="I253" s="14">
        <v>1400</v>
      </c>
      <c r="J253" s="97">
        <v>38</v>
      </c>
      <c r="K253" s="94" t="s">
        <v>514</v>
      </c>
      <c r="L253" s="101" t="s">
        <v>508</v>
      </c>
      <c r="M253" s="94" t="s">
        <v>438</v>
      </c>
      <c r="N253" s="14" t="s">
        <v>365</v>
      </c>
      <c r="O253" s="14"/>
      <c r="P253" s="14"/>
      <c r="Q253" s="14"/>
    </row>
    <row r="254" spans="1:17" s="7" customFormat="1" ht="31.5" hidden="1" customHeight="1">
      <c r="A254" s="171"/>
      <c r="B254" s="171"/>
      <c r="C254" s="14">
        <v>32</v>
      </c>
      <c r="D254" s="95">
        <v>32</v>
      </c>
      <c r="E254" s="14" t="s">
        <v>519</v>
      </c>
      <c r="F254" s="14">
        <v>0</v>
      </c>
      <c r="G254" s="14">
        <v>1</v>
      </c>
      <c r="H254" s="92" t="s">
        <v>179</v>
      </c>
      <c r="I254" s="14">
        <v>1400</v>
      </c>
      <c r="J254" s="97">
        <v>38</v>
      </c>
      <c r="K254" s="98" t="s">
        <v>515</v>
      </c>
      <c r="L254" s="101" t="s">
        <v>508</v>
      </c>
      <c r="M254" s="94" t="s">
        <v>438</v>
      </c>
      <c r="N254" s="14" t="s">
        <v>365</v>
      </c>
      <c r="O254" s="14"/>
      <c r="P254" s="14"/>
      <c r="Q254" s="14"/>
    </row>
    <row r="255" spans="1:17" ht="34.5" hidden="1" customHeight="1">
      <c r="A255" s="15">
        <f>SUBTOTAL(3,$B$4:B255)</f>
        <v>0</v>
      </c>
      <c r="B255" s="14">
        <v>1611108</v>
      </c>
      <c r="C255" s="14">
        <v>32</v>
      </c>
      <c r="D255" s="91">
        <v>32</v>
      </c>
      <c r="E255" s="14" t="s">
        <v>520</v>
      </c>
      <c r="F255" s="14">
        <v>0</v>
      </c>
      <c r="G255" s="14">
        <v>2</v>
      </c>
      <c r="H255" s="92" t="s">
        <v>179</v>
      </c>
      <c r="I255" s="14">
        <v>1399</v>
      </c>
      <c r="J255" s="14">
        <v>35</v>
      </c>
      <c r="K255" s="14" t="s">
        <v>521</v>
      </c>
      <c r="L255" s="14" t="s">
        <v>444</v>
      </c>
      <c r="M255" s="14" t="s">
        <v>522</v>
      </c>
      <c r="N255" s="14" t="s">
        <v>440</v>
      </c>
      <c r="O255" s="14"/>
      <c r="P255" s="14"/>
      <c r="Q255" s="14"/>
    </row>
    <row r="256" spans="1:17" ht="34.5" hidden="1" customHeight="1">
      <c r="A256" s="15">
        <f>SUBTOTAL(3,$B$4:B256)</f>
        <v>0</v>
      </c>
      <c r="B256" s="14">
        <v>1611107</v>
      </c>
      <c r="C256" s="14">
        <v>32</v>
      </c>
      <c r="D256" s="91">
        <v>32</v>
      </c>
      <c r="E256" s="14" t="s">
        <v>203</v>
      </c>
      <c r="F256" s="14">
        <v>0</v>
      </c>
      <c r="G256" s="14">
        <v>2</v>
      </c>
      <c r="H256" s="92" t="s">
        <v>179</v>
      </c>
      <c r="I256" s="14">
        <v>1399</v>
      </c>
      <c r="J256" s="14">
        <v>35</v>
      </c>
      <c r="K256" s="14" t="s">
        <v>521</v>
      </c>
      <c r="L256" s="14" t="s">
        <v>444</v>
      </c>
      <c r="M256" s="14" t="s">
        <v>522</v>
      </c>
      <c r="N256" s="14" t="s">
        <v>440</v>
      </c>
      <c r="O256" s="14"/>
      <c r="P256" s="14"/>
      <c r="Q256" s="14"/>
    </row>
    <row r="257" spans="1:17" ht="34.5" hidden="1" customHeight="1">
      <c r="A257" s="15">
        <f>SUBTOTAL(3,$B$4:B257)</f>
        <v>0</v>
      </c>
      <c r="B257" s="14">
        <v>1611109</v>
      </c>
      <c r="C257" s="14">
        <v>32</v>
      </c>
      <c r="D257" s="91">
        <v>32</v>
      </c>
      <c r="E257" s="14" t="s">
        <v>204</v>
      </c>
      <c r="F257" s="14">
        <v>0</v>
      </c>
      <c r="G257" s="14">
        <v>8</v>
      </c>
      <c r="H257" s="92" t="s">
        <v>179</v>
      </c>
      <c r="I257" s="14">
        <v>1399</v>
      </c>
      <c r="J257" s="14">
        <v>35</v>
      </c>
      <c r="K257" s="14" t="s">
        <v>521</v>
      </c>
      <c r="L257" s="14" t="s">
        <v>444</v>
      </c>
      <c r="M257" s="14" t="s">
        <v>522</v>
      </c>
      <c r="N257" s="14" t="s">
        <v>440</v>
      </c>
      <c r="O257" s="14"/>
      <c r="P257" s="14"/>
      <c r="Q257" s="14"/>
    </row>
    <row r="258" spans="1:17" ht="51.75" hidden="1" customHeight="1">
      <c r="A258" s="26">
        <f>SUBTOTAL(3,$B$4:B258)</f>
        <v>0</v>
      </c>
      <c r="B258" s="27">
        <v>1417002</v>
      </c>
      <c r="C258" s="27">
        <v>32</v>
      </c>
      <c r="D258" s="32">
        <v>32</v>
      </c>
      <c r="E258" s="27" t="s">
        <v>205</v>
      </c>
      <c r="F258" s="27">
        <v>1.5</v>
      </c>
      <c r="G258" s="27">
        <v>0.5</v>
      </c>
      <c r="H258" s="28" t="s">
        <v>206</v>
      </c>
      <c r="I258" s="27">
        <v>1402</v>
      </c>
      <c r="J258" s="27">
        <v>14</v>
      </c>
      <c r="K258" s="27" t="s">
        <v>97</v>
      </c>
      <c r="L258" s="27" t="s">
        <v>339</v>
      </c>
      <c r="M258" s="31" t="s">
        <v>345</v>
      </c>
      <c r="N258" s="27">
        <v>102</v>
      </c>
      <c r="O258" s="27" t="s">
        <v>579</v>
      </c>
      <c r="P258" s="119" t="s">
        <v>579</v>
      </c>
      <c r="Q258" s="27">
        <v>8</v>
      </c>
    </row>
    <row r="259" spans="1:17" ht="51.75" hidden="1" customHeight="1">
      <c r="A259" s="26">
        <f>SUBTOTAL(3,$B$4:B259)</f>
        <v>0</v>
      </c>
      <c r="B259" s="27">
        <v>1417004</v>
      </c>
      <c r="C259" s="27">
        <v>32</v>
      </c>
      <c r="D259" s="32">
        <v>32</v>
      </c>
      <c r="E259" s="27" t="s">
        <v>207</v>
      </c>
      <c r="F259" s="27">
        <v>1</v>
      </c>
      <c r="G259" s="27">
        <v>0</v>
      </c>
      <c r="H259" s="28" t="s">
        <v>206</v>
      </c>
      <c r="I259" s="27">
        <v>1402</v>
      </c>
      <c r="J259" s="27">
        <v>14</v>
      </c>
      <c r="K259" s="27" t="s">
        <v>163</v>
      </c>
      <c r="L259" s="27" t="s">
        <v>325</v>
      </c>
      <c r="M259" s="29" t="s">
        <v>345</v>
      </c>
      <c r="N259" s="27">
        <v>101</v>
      </c>
      <c r="O259" s="27"/>
      <c r="P259" s="27"/>
      <c r="Q259" s="27"/>
    </row>
    <row r="260" spans="1:17" ht="44.25" hidden="1" customHeight="1">
      <c r="A260" s="26">
        <f>SUBTOTAL(3,$B$4:B260)</f>
        <v>0</v>
      </c>
      <c r="B260" s="27">
        <v>1417018</v>
      </c>
      <c r="C260" s="27">
        <v>32</v>
      </c>
      <c r="D260" s="32">
        <v>32</v>
      </c>
      <c r="E260" s="27" t="s">
        <v>208</v>
      </c>
      <c r="F260" s="27">
        <v>1</v>
      </c>
      <c r="G260" s="27">
        <v>0</v>
      </c>
      <c r="H260" s="28" t="s">
        <v>206</v>
      </c>
      <c r="I260" s="27">
        <v>1402</v>
      </c>
      <c r="J260" s="27">
        <v>14</v>
      </c>
      <c r="K260" s="27" t="s">
        <v>413</v>
      </c>
      <c r="L260" s="27" t="s">
        <v>339</v>
      </c>
      <c r="M260" s="31" t="s">
        <v>350</v>
      </c>
      <c r="N260" s="27">
        <v>201</v>
      </c>
      <c r="O260" s="27"/>
      <c r="P260" s="27"/>
      <c r="Q260" s="27"/>
    </row>
    <row r="261" spans="1:17" ht="60" hidden="1" customHeight="1">
      <c r="A261" s="26">
        <f>SUBTOTAL(3,$B$4:B261)</f>
        <v>0</v>
      </c>
      <c r="B261" s="27">
        <v>1417006</v>
      </c>
      <c r="C261" s="27"/>
      <c r="D261" s="32">
        <v>32</v>
      </c>
      <c r="E261" s="27" t="s">
        <v>209</v>
      </c>
      <c r="F261" s="27">
        <v>0.75</v>
      </c>
      <c r="G261" s="27">
        <v>0.25</v>
      </c>
      <c r="H261" s="28" t="s">
        <v>206</v>
      </c>
      <c r="I261" s="27">
        <v>1402</v>
      </c>
      <c r="J261" s="27">
        <v>14</v>
      </c>
      <c r="K261" s="27" t="s">
        <v>125</v>
      </c>
      <c r="L261" s="27" t="s">
        <v>323</v>
      </c>
      <c r="M261" s="31" t="s">
        <v>350</v>
      </c>
      <c r="N261" s="27">
        <v>104</v>
      </c>
      <c r="O261" s="27" t="s">
        <v>583</v>
      </c>
      <c r="P261" s="131" t="s">
        <v>588</v>
      </c>
      <c r="Q261" s="27">
        <v>10</v>
      </c>
    </row>
    <row r="262" spans="1:17" ht="47.25" hidden="1" customHeight="1">
      <c r="A262" s="26">
        <f>SUBTOTAL(3,$B$4:B262)</f>
        <v>0</v>
      </c>
      <c r="B262" s="27">
        <v>1417006</v>
      </c>
      <c r="C262" s="27">
        <v>32</v>
      </c>
      <c r="D262" s="32">
        <v>32</v>
      </c>
      <c r="E262" s="27" t="s">
        <v>209</v>
      </c>
      <c r="F262" s="27">
        <v>0.75</v>
      </c>
      <c r="G262" s="27">
        <v>0.25</v>
      </c>
      <c r="H262" s="28" t="s">
        <v>206</v>
      </c>
      <c r="I262" s="27">
        <v>1402</v>
      </c>
      <c r="J262" s="27">
        <v>14</v>
      </c>
      <c r="K262" s="50" t="s">
        <v>27</v>
      </c>
      <c r="L262" s="27" t="s">
        <v>325</v>
      </c>
      <c r="M262" s="31" t="s">
        <v>351</v>
      </c>
      <c r="N262" s="27">
        <v>101</v>
      </c>
      <c r="O262" s="27" t="s">
        <v>583</v>
      </c>
      <c r="P262" s="131" t="s">
        <v>588</v>
      </c>
      <c r="Q262" s="27">
        <v>10</v>
      </c>
    </row>
    <row r="263" spans="1:17" ht="45" hidden="1" customHeight="1">
      <c r="A263" s="26">
        <f>SUBTOTAL(3,$B$4:B263)</f>
        <v>0</v>
      </c>
      <c r="B263" s="27">
        <v>1417024</v>
      </c>
      <c r="C263" s="27">
        <v>32</v>
      </c>
      <c r="D263" s="32">
        <v>32</v>
      </c>
      <c r="E263" s="27" t="s">
        <v>210</v>
      </c>
      <c r="F263" s="27">
        <v>2</v>
      </c>
      <c r="G263" s="27">
        <v>0</v>
      </c>
      <c r="H263" s="28" t="s">
        <v>206</v>
      </c>
      <c r="I263" s="27">
        <v>1402</v>
      </c>
      <c r="J263" s="27">
        <v>14</v>
      </c>
      <c r="K263" s="27" t="s">
        <v>38</v>
      </c>
      <c r="L263" s="27" t="s">
        <v>323</v>
      </c>
      <c r="M263" s="29" t="s">
        <v>345</v>
      </c>
      <c r="N263" s="27">
        <v>206</v>
      </c>
      <c r="O263" s="27" t="s">
        <v>582</v>
      </c>
      <c r="P263" s="119" t="s">
        <v>582</v>
      </c>
      <c r="Q263" s="27">
        <v>8</v>
      </c>
    </row>
    <row r="264" spans="1:17" ht="41.25" hidden="1" customHeight="1">
      <c r="A264" s="36">
        <f>SUBTOTAL(3,$B$4:B264)</f>
        <v>0</v>
      </c>
      <c r="B264" s="36">
        <v>1417019</v>
      </c>
      <c r="C264" s="36">
        <v>32</v>
      </c>
      <c r="D264" s="32">
        <v>32</v>
      </c>
      <c r="E264" s="26" t="s">
        <v>211</v>
      </c>
      <c r="F264" s="26">
        <v>2</v>
      </c>
      <c r="G264" s="26">
        <v>0</v>
      </c>
      <c r="H264" s="49" t="s">
        <v>206</v>
      </c>
      <c r="I264" s="26">
        <v>1402</v>
      </c>
      <c r="J264" s="27">
        <v>14</v>
      </c>
      <c r="K264" s="139" t="s">
        <v>470</v>
      </c>
      <c r="L264" s="139" t="s">
        <v>339</v>
      </c>
      <c r="M264" s="35" t="s">
        <v>340</v>
      </c>
      <c r="N264" s="26">
        <v>106</v>
      </c>
      <c r="O264" s="27" t="s">
        <v>584</v>
      </c>
      <c r="P264" s="119" t="s">
        <v>590</v>
      </c>
      <c r="Q264" s="26">
        <v>8</v>
      </c>
    </row>
    <row r="265" spans="1:17" ht="53.25" hidden="1" customHeight="1">
      <c r="A265" s="27">
        <f>SUBTOTAL(3,$B$4:B265)</f>
        <v>0</v>
      </c>
      <c r="B265" s="27">
        <v>1417042</v>
      </c>
      <c r="C265" s="27">
        <v>32</v>
      </c>
      <c r="D265" s="32">
        <v>21</v>
      </c>
      <c r="E265" s="27" t="s">
        <v>333</v>
      </c>
      <c r="F265" s="27">
        <v>3</v>
      </c>
      <c r="G265" s="27">
        <v>0</v>
      </c>
      <c r="H265" s="28" t="s">
        <v>206</v>
      </c>
      <c r="I265" s="27">
        <v>1402</v>
      </c>
      <c r="J265" s="27">
        <v>14</v>
      </c>
      <c r="K265" s="27" t="s">
        <v>347</v>
      </c>
      <c r="L265" s="27" t="s">
        <v>325</v>
      </c>
      <c r="M265" s="29" t="s">
        <v>343</v>
      </c>
      <c r="N265" s="27">
        <v>101</v>
      </c>
      <c r="O265" s="27"/>
      <c r="P265" s="27"/>
      <c r="Q265" s="27"/>
    </row>
    <row r="266" spans="1:17" ht="53.25" hidden="1" customHeight="1">
      <c r="A266" s="47">
        <f>SUBTOTAL(3,$B$4:B266)</f>
        <v>0</v>
      </c>
      <c r="B266" s="45">
        <v>1417016</v>
      </c>
      <c r="C266" s="27">
        <v>32</v>
      </c>
      <c r="D266" s="48">
        <v>32</v>
      </c>
      <c r="E266" s="45" t="s">
        <v>212</v>
      </c>
      <c r="F266" s="45">
        <v>2</v>
      </c>
      <c r="G266" s="45">
        <v>0</v>
      </c>
      <c r="H266" s="46" t="s">
        <v>206</v>
      </c>
      <c r="I266" s="45">
        <v>1402</v>
      </c>
      <c r="J266" s="27">
        <v>14</v>
      </c>
      <c r="K266" s="45" t="s">
        <v>362</v>
      </c>
      <c r="L266" s="45" t="s">
        <v>325</v>
      </c>
      <c r="M266" s="53" t="s">
        <v>340</v>
      </c>
      <c r="N266" s="45">
        <v>101</v>
      </c>
      <c r="O266" s="27" t="s">
        <v>580</v>
      </c>
      <c r="P266" s="119" t="s">
        <v>580</v>
      </c>
      <c r="Q266" s="45">
        <v>10</v>
      </c>
    </row>
    <row r="267" spans="1:17" ht="43.5" hidden="1" customHeight="1">
      <c r="A267" s="26">
        <f>SUBTOTAL(3,$B$4:B267)</f>
        <v>0</v>
      </c>
      <c r="B267" s="27">
        <v>1417022</v>
      </c>
      <c r="C267" s="27">
        <v>32</v>
      </c>
      <c r="D267" s="48">
        <v>32</v>
      </c>
      <c r="E267" s="27" t="s">
        <v>213</v>
      </c>
      <c r="F267" s="27">
        <v>1</v>
      </c>
      <c r="G267" s="27">
        <v>0</v>
      </c>
      <c r="H267" s="28" t="s">
        <v>206</v>
      </c>
      <c r="I267" s="27">
        <v>1402</v>
      </c>
      <c r="J267" s="27">
        <v>14</v>
      </c>
      <c r="K267" s="27" t="s">
        <v>137</v>
      </c>
      <c r="L267" s="29" t="s">
        <v>323</v>
      </c>
      <c r="M267" s="31" t="s">
        <v>382</v>
      </c>
      <c r="N267" s="29" t="s">
        <v>418</v>
      </c>
      <c r="O267" s="27"/>
      <c r="P267" s="27"/>
      <c r="Q267" s="29"/>
    </row>
    <row r="268" spans="1:17" ht="46.5" hidden="1" customHeight="1">
      <c r="A268" s="26">
        <f>SUBTOTAL(3,$B$4:B268)</f>
        <v>0</v>
      </c>
      <c r="B268" s="27">
        <v>110006</v>
      </c>
      <c r="C268" s="27">
        <v>21</v>
      </c>
      <c r="D268" s="32">
        <v>21</v>
      </c>
      <c r="E268" s="27" t="s">
        <v>199</v>
      </c>
      <c r="F268" s="27">
        <v>2</v>
      </c>
      <c r="G268" s="27">
        <v>0</v>
      </c>
      <c r="H268" s="28" t="s">
        <v>206</v>
      </c>
      <c r="I268" s="27">
        <v>1402</v>
      </c>
      <c r="J268" s="27">
        <v>14</v>
      </c>
      <c r="K268" s="45" t="s">
        <v>337</v>
      </c>
      <c r="L268" s="27" t="s">
        <v>323</v>
      </c>
      <c r="M268" s="29" t="s">
        <v>324</v>
      </c>
      <c r="N268" s="27">
        <v>205</v>
      </c>
      <c r="O268" s="27" t="s">
        <v>586</v>
      </c>
      <c r="P268" s="119" t="s">
        <v>585</v>
      </c>
      <c r="Q268" s="27">
        <v>10</v>
      </c>
    </row>
    <row r="269" spans="1:17" s="7" customFormat="1" ht="38.25" hidden="1" customHeight="1">
      <c r="A269" s="15">
        <f>SUBTOTAL(3,$B$4:B269)</f>
        <v>0</v>
      </c>
      <c r="B269" s="15">
        <v>1417044</v>
      </c>
      <c r="C269" s="14">
        <v>31</v>
      </c>
      <c r="D269" s="91">
        <v>32</v>
      </c>
      <c r="E269" s="14" t="s">
        <v>448</v>
      </c>
      <c r="F269" s="15">
        <v>0</v>
      </c>
      <c r="G269" s="15">
        <v>2</v>
      </c>
      <c r="H269" s="92" t="s">
        <v>206</v>
      </c>
      <c r="I269" s="14">
        <v>1402</v>
      </c>
      <c r="J269" s="15">
        <v>13</v>
      </c>
      <c r="K269" s="98" t="s">
        <v>449</v>
      </c>
      <c r="L269" s="98" t="s">
        <v>446</v>
      </c>
      <c r="M269" s="98" t="s">
        <v>443</v>
      </c>
      <c r="N269" s="15" t="s">
        <v>365</v>
      </c>
      <c r="O269" s="15"/>
      <c r="P269" s="15"/>
      <c r="Q269" s="15"/>
    </row>
    <row r="270" spans="1:17" ht="42" hidden="1" customHeight="1">
      <c r="A270" s="26">
        <f>SUBTOTAL(3,$B$4:B270)</f>
        <v>0</v>
      </c>
      <c r="B270" s="27">
        <v>1417029</v>
      </c>
      <c r="C270" s="27">
        <v>32</v>
      </c>
      <c r="D270" s="32">
        <v>32</v>
      </c>
      <c r="E270" s="30" t="s">
        <v>214</v>
      </c>
      <c r="F270" s="27">
        <v>3</v>
      </c>
      <c r="G270" s="27">
        <v>0</v>
      </c>
      <c r="H270" s="28" t="s">
        <v>206</v>
      </c>
      <c r="I270" s="27">
        <v>1401</v>
      </c>
      <c r="J270" s="27">
        <v>14</v>
      </c>
      <c r="K270" s="27" t="s">
        <v>215</v>
      </c>
      <c r="L270" s="27" t="s">
        <v>349</v>
      </c>
      <c r="M270" s="31" t="s">
        <v>348</v>
      </c>
      <c r="N270" s="30" t="s">
        <v>416</v>
      </c>
      <c r="O270" s="30" t="s">
        <v>579</v>
      </c>
      <c r="P270" s="119" t="s">
        <v>579</v>
      </c>
      <c r="Q270" s="30">
        <v>8</v>
      </c>
    </row>
    <row r="271" spans="1:17" ht="51.75" hidden="1" customHeight="1">
      <c r="A271" s="36">
        <f>SUBTOTAL(3,$B$4:B271)</f>
        <v>0</v>
      </c>
      <c r="B271" s="36">
        <v>1417028</v>
      </c>
      <c r="C271" s="27">
        <v>32</v>
      </c>
      <c r="D271" s="32">
        <v>32</v>
      </c>
      <c r="E271" s="51" t="s">
        <v>216</v>
      </c>
      <c r="F271" s="26">
        <v>1</v>
      </c>
      <c r="G271" s="26">
        <v>0</v>
      </c>
      <c r="H271" s="49" t="s">
        <v>206</v>
      </c>
      <c r="I271" s="26">
        <v>1401</v>
      </c>
      <c r="J271" s="26">
        <v>14</v>
      </c>
      <c r="K271" s="139" t="s">
        <v>103</v>
      </c>
      <c r="L271" s="51" t="s">
        <v>341</v>
      </c>
      <c r="M271" s="52" t="s">
        <v>382</v>
      </c>
      <c r="N271" s="139" t="s">
        <v>416</v>
      </c>
      <c r="O271" s="139" t="s">
        <v>583</v>
      </c>
      <c r="P271" s="131" t="s">
        <v>588</v>
      </c>
      <c r="Q271" s="139">
        <v>8</v>
      </c>
    </row>
    <row r="272" spans="1:17" ht="47.25" hidden="1" customHeight="1">
      <c r="A272" s="33"/>
      <c r="B272" s="33"/>
      <c r="C272" s="26"/>
      <c r="D272" s="32">
        <v>32</v>
      </c>
      <c r="E272" s="51" t="s">
        <v>216</v>
      </c>
      <c r="F272" s="27">
        <v>1</v>
      </c>
      <c r="G272" s="27">
        <v>0</v>
      </c>
      <c r="H272" s="28" t="s">
        <v>206</v>
      </c>
      <c r="I272" s="27">
        <v>1401</v>
      </c>
      <c r="J272" s="27">
        <v>14</v>
      </c>
      <c r="K272" s="30" t="s">
        <v>215</v>
      </c>
      <c r="L272" s="27" t="s">
        <v>349</v>
      </c>
      <c r="M272" s="31" t="s">
        <v>345</v>
      </c>
      <c r="N272" s="30" t="s">
        <v>422</v>
      </c>
      <c r="O272" s="30" t="s">
        <v>583</v>
      </c>
      <c r="P272" s="131" t="s">
        <v>588</v>
      </c>
      <c r="Q272" s="30">
        <v>8</v>
      </c>
    </row>
    <row r="273" spans="1:17" ht="39.75" hidden="1" customHeight="1">
      <c r="A273" s="33">
        <f>SUBTOTAL(3,$B$4:B273)</f>
        <v>0</v>
      </c>
      <c r="B273" s="33">
        <v>1417038</v>
      </c>
      <c r="C273" s="33">
        <v>32</v>
      </c>
      <c r="D273" s="32">
        <v>32</v>
      </c>
      <c r="E273" s="30" t="s">
        <v>217</v>
      </c>
      <c r="F273" s="27">
        <v>1.5</v>
      </c>
      <c r="G273" s="27">
        <v>0</v>
      </c>
      <c r="H273" s="28" t="s">
        <v>206</v>
      </c>
      <c r="I273" s="27">
        <v>1401</v>
      </c>
      <c r="J273" s="27">
        <v>14</v>
      </c>
      <c r="K273" s="27" t="s">
        <v>171</v>
      </c>
      <c r="L273" s="27" t="s">
        <v>341</v>
      </c>
      <c r="M273" s="31" t="s">
        <v>375</v>
      </c>
      <c r="N273" s="27">
        <v>202</v>
      </c>
      <c r="O273" s="27" t="s">
        <v>580</v>
      </c>
      <c r="P273" s="119" t="s">
        <v>580</v>
      </c>
      <c r="Q273" s="27">
        <v>8</v>
      </c>
    </row>
    <row r="274" spans="1:17" ht="47.25" hidden="1" customHeight="1">
      <c r="A274" s="33">
        <f>SUBTOTAL(3,$B$4:B274)</f>
        <v>0</v>
      </c>
      <c r="B274" s="33">
        <v>1417038</v>
      </c>
      <c r="C274" s="33"/>
      <c r="D274" s="32">
        <v>32</v>
      </c>
      <c r="E274" s="30" t="s">
        <v>217</v>
      </c>
      <c r="F274" s="27">
        <v>0</v>
      </c>
      <c r="G274" s="27">
        <v>0.5</v>
      </c>
      <c r="H274" s="28" t="s">
        <v>206</v>
      </c>
      <c r="I274" s="27">
        <v>1401</v>
      </c>
      <c r="J274" s="27">
        <v>14</v>
      </c>
      <c r="K274" s="27" t="s">
        <v>171</v>
      </c>
      <c r="L274" s="27" t="s">
        <v>341</v>
      </c>
      <c r="M274" s="31" t="s">
        <v>363</v>
      </c>
      <c r="N274" s="27">
        <v>106</v>
      </c>
      <c r="O274" s="27" t="s">
        <v>580</v>
      </c>
      <c r="P274" s="119" t="s">
        <v>580</v>
      </c>
      <c r="Q274" s="27">
        <v>8</v>
      </c>
    </row>
    <row r="275" spans="1:17" ht="50.25" hidden="1" customHeight="1">
      <c r="A275" s="26">
        <f>SUBTOTAL(3,$B$4:B275)</f>
        <v>0</v>
      </c>
      <c r="B275" s="27">
        <v>1417011</v>
      </c>
      <c r="C275" s="27">
        <v>32</v>
      </c>
      <c r="D275" s="32">
        <v>32</v>
      </c>
      <c r="E275" s="27" t="s">
        <v>218</v>
      </c>
      <c r="F275" s="27">
        <v>1.5</v>
      </c>
      <c r="G275" s="27">
        <v>0.5</v>
      </c>
      <c r="H275" s="28" t="s">
        <v>206</v>
      </c>
      <c r="I275" s="27">
        <v>1401</v>
      </c>
      <c r="J275" s="27">
        <v>14</v>
      </c>
      <c r="K275" s="27" t="s">
        <v>129</v>
      </c>
      <c r="L275" s="27" t="s">
        <v>341</v>
      </c>
      <c r="M275" s="29" t="s">
        <v>326</v>
      </c>
      <c r="N275" s="27">
        <v>102</v>
      </c>
      <c r="O275" s="27" t="s">
        <v>582</v>
      </c>
      <c r="P275" s="119" t="s">
        <v>582</v>
      </c>
      <c r="Q275" s="27">
        <v>10</v>
      </c>
    </row>
    <row r="276" spans="1:17" ht="45" hidden="1" customHeight="1">
      <c r="A276" s="33">
        <f>SUBTOTAL(3,$B$4:B276)</f>
        <v>0</v>
      </c>
      <c r="B276" s="33">
        <v>1000114</v>
      </c>
      <c r="C276" s="33">
        <v>21</v>
      </c>
      <c r="D276" s="34">
        <v>21</v>
      </c>
      <c r="E276" s="27" t="s">
        <v>28</v>
      </c>
      <c r="F276" s="33">
        <v>3</v>
      </c>
      <c r="G276" s="33">
        <v>0</v>
      </c>
      <c r="H276" s="28" t="s">
        <v>206</v>
      </c>
      <c r="I276" s="27">
        <v>1401</v>
      </c>
      <c r="J276" s="27">
        <v>14</v>
      </c>
      <c r="K276" s="27" t="s">
        <v>429</v>
      </c>
      <c r="L276" s="27" t="s">
        <v>323</v>
      </c>
      <c r="M276" s="31" t="s">
        <v>343</v>
      </c>
      <c r="N276" s="27">
        <v>204</v>
      </c>
      <c r="O276" s="27" t="s">
        <v>585</v>
      </c>
      <c r="P276" s="132" t="s">
        <v>591</v>
      </c>
      <c r="Q276" s="27">
        <v>10</v>
      </c>
    </row>
    <row r="277" spans="1:17" ht="50.25" hidden="1" customHeight="1">
      <c r="A277" s="26">
        <f>SUBTOTAL(3,$B$4:B277)</f>
        <v>0</v>
      </c>
      <c r="B277" s="27">
        <v>1417010</v>
      </c>
      <c r="C277" s="27">
        <v>32</v>
      </c>
      <c r="D277" s="32">
        <v>32</v>
      </c>
      <c r="E277" s="27" t="s">
        <v>219</v>
      </c>
      <c r="F277" s="27">
        <v>1</v>
      </c>
      <c r="G277" s="27">
        <v>0</v>
      </c>
      <c r="H277" s="28" t="s">
        <v>206</v>
      </c>
      <c r="I277" s="27">
        <v>1401</v>
      </c>
      <c r="J277" s="27">
        <v>14</v>
      </c>
      <c r="K277" s="27" t="s">
        <v>25</v>
      </c>
      <c r="L277" s="27" t="s">
        <v>323</v>
      </c>
      <c r="M277" s="31" t="s">
        <v>351</v>
      </c>
      <c r="N277" s="27">
        <v>106</v>
      </c>
      <c r="O277" s="27"/>
      <c r="P277" s="27"/>
      <c r="Q277" s="27"/>
    </row>
    <row r="278" spans="1:17" ht="50.25" hidden="1" customHeight="1">
      <c r="A278" s="26">
        <f>SUBTOTAL(3,$B$4:B278)</f>
        <v>0</v>
      </c>
      <c r="B278" s="27">
        <v>1417008</v>
      </c>
      <c r="C278" s="27">
        <v>32</v>
      </c>
      <c r="D278" s="32">
        <v>32</v>
      </c>
      <c r="E278" s="27" t="s">
        <v>220</v>
      </c>
      <c r="F278" s="27">
        <v>2</v>
      </c>
      <c r="G278" s="27">
        <v>0</v>
      </c>
      <c r="H278" s="28" t="s">
        <v>206</v>
      </c>
      <c r="I278" s="27">
        <v>1401</v>
      </c>
      <c r="J278" s="27">
        <v>14</v>
      </c>
      <c r="K278" s="27" t="s">
        <v>27</v>
      </c>
      <c r="L278" s="27" t="s">
        <v>341</v>
      </c>
      <c r="M278" s="29" t="s">
        <v>324</v>
      </c>
      <c r="N278" s="27">
        <v>101</v>
      </c>
      <c r="O278" s="27" t="s">
        <v>584</v>
      </c>
      <c r="P278" s="119" t="s">
        <v>590</v>
      </c>
      <c r="Q278" s="27">
        <v>10</v>
      </c>
    </row>
    <row r="279" spans="1:17" ht="60" hidden="1" customHeight="1">
      <c r="A279" s="26">
        <f>SUBTOTAL(3,$B$4:B279)</f>
        <v>0</v>
      </c>
      <c r="B279" s="27">
        <v>1417036</v>
      </c>
      <c r="C279" s="27">
        <v>32</v>
      </c>
      <c r="D279" s="32">
        <v>32</v>
      </c>
      <c r="E279" s="50" t="s">
        <v>221</v>
      </c>
      <c r="F279" s="27">
        <v>1</v>
      </c>
      <c r="G279" s="27">
        <v>0</v>
      </c>
      <c r="H279" s="28" t="s">
        <v>206</v>
      </c>
      <c r="I279" s="27">
        <v>1401</v>
      </c>
      <c r="J279" s="27">
        <v>14</v>
      </c>
      <c r="K279" s="27" t="s">
        <v>38</v>
      </c>
      <c r="L279" s="27" t="s">
        <v>325</v>
      </c>
      <c r="M279" s="31" t="s">
        <v>368</v>
      </c>
      <c r="N279" s="30" t="s">
        <v>417</v>
      </c>
      <c r="O279" s="30"/>
      <c r="P279" s="30"/>
      <c r="Q279" s="30"/>
    </row>
    <row r="280" spans="1:17" s="7" customFormat="1" ht="52.5" hidden="1" customHeight="1">
      <c r="A280" s="14">
        <f>SUBTOTAL(3,$B$4:B280)</f>
        <v>0</v>
      </c>
      <c r="B280" s="14">
        <v>1417047</v>
      </c>
      <c r="C280" s="14">
        <v>32</v>
      </c>
      <c r="D280" s="91">
        <v>32</v>
      </c>
      <c r="E280" s="14" t="s">
        <v>222</v>
      </c>
      <c r="F280" s="14">
        <v>0</v>
      </c>
      <c r="G280" s="14">
        <v>2</v>
      </c>
      <c r="H280" s="92" t="s">
        <v>206</v>
      </c>
      <c r="I280" s="14">
        <v>1401</v>
      </c>
      <c r="J280" s="14">
        <v>14</v>
      </c>
      <c r="K280" s="14" t="s">
        <v>450</v>
      </c>
      <c r="L280" s="101" t="s">
        <v>442</v>
      </c>
      <c r="M280" s="94" t="s">
        <v>443</v>
      </c>
      <c r="N280" s="14" t="s">
        <v>365</v>
      </c>
      <c r="O280" s="14"/>
      <c r="P280" s="14"/>
      <c r="Q280" s="14"/>
    </row>
    <row r="281" spans="1:17" s="7" customFormat="1" ht="54.75" hidden="1" customHeight="1">
      <c r="A281" s="14">
        <f>SUBTOTAL(3,$B$4:B281)</f>
        <v>0</v>
      </c>
      <c r="B281" s="14">
        <v>1417048</v>
      </c>
      <c r="C281" s="14">
        <v>32</v>
      </c>
      <c r="D281" s="91">
        <v>32</v>
      </c>
      <c r="E281" s="14" t="s">
        <v>223</v>
      </c>
      <c r="F281" s="14">
        <v>0</v>
      </c>
      <c r="G281" s="14">
        <v>2</v>
      </c>
      <c r="H281" s="92" t="s">
        <v>206</v>
      </c>
      <c r="I281" s="14">
        <v>1401</v>
      </c>
      <c r="J281" s="14">
        <v>14</v>
      </c>
      <c r="K281" s="14" t="s">
        <v>450</v>
      </c>
      <c r="L281" s="101" t="s">
        <v>442</v>
      </c>
      <c r="M281" s="94" t="s">
        <v>443</v>
      </c>
      <c r="N281" s="14" t="s">
        <v>365</v>
      </c>
      <c r="O281" s="14"/>
      <c r="P281" s="14"/>
      <c r="Q281" s="14"/>
    </row>
    <row r="282" spans="1:17" ht="44.25" hidden="1" customHeight="1">
      <c r="A282" s="27">
        <f>SUBTOTAL(3,$B$4:B282)</f>
        <v>0</v>
      </c>
      <c r="B282" s="27">
        <v>1417030</v>
      </c>
      <c r="C282" s="27">
        <v>32</v>
      </c>
      <c r="D282" s="32">
        <v>32</v>
      </c>
      <c r="E282" s="50" t="s">
        <v>224</v>
      </c>
      <c r="F282" s="27">
        <v>2</v>
      </c>
      <c r="G282" s="27">
        <v>0</v>
      </c>
      <c r="H282" s="28" t="s">
        <v>206</v>
      </c>
      <c r="I282" s="27">
        <v>1400</v>
      </c>
      <c r="J282" s="27">
        <v>15</v>
      </c>
      <c r="K282" s="27" t="s">
        <v>225</v>
      </c>
      <c r="L282" s="27" t="s">
        <v>323</v>
      </c>
      <c r="M282" s="29" t="s">
        <v>324</v>
      </c>
      <c r="N282" s="30" t="s">
        <v>422</v>
      </c>
      <c r="O282" s="30" t="s">
        <v>583</v>
      </c>
      <c r="P282" s="131" t="s">
        <v>588</v>
      </c>
      <c r="Q282" s="30">
        <v>8</v>
      </c>
    </row>
    <row r="283" spans="1:17" ht="48.75" hidden="1" customHeight="1">
      <c r="A283" s="47"/>
      <c r="B283" s="27">
        <v>110002</v>
      </c>
      <c r="C283" s="45"/>
      <c r="D283" s="48">
        <v>22</v>
      </c>
      <c r="E283" s="73" t="s">
        <v>107</v>
      </c>
      <c r="F283" s="45">
        <v>2</v>
      </c>
      <c r="G283" s="45">
        <v>0</v>
      </c>
      <c r="H283" s="46" t="s">
        <v>206</v>
      </c>
      <c r="I283" s="45">
        <v>1400</v>
      </c>
      <c r="J283" s="45">
        <v>15</v>
      </c>
      <c r="K283" s="45" t="s">
        <v>353</v>
      </c>
      <c r="L283" s="45" t="s">
        <v>325</v>
      </c>
      <c r="M283" s="53" t="s">
        <v>326</v>
      </c>
      <c r="N283" s="45">
        <v>203</v>
      </c>
      <c r="O283" s="30" t="s">
        <v>582</v>
      </c>
      <c r="P283" s="119" t="s">
        <v>582</v>
      </c>
      <c r="Q283" s="45">
        <v>10</v>
      </c>
    </row>
    <row r="284" spans="1:17" ht="56.25" hidden="1" customHeight="1">
      <c r="A284" s="26">
        <f>SUBTOTAL(3,$B$4:B284)</f>
        <v>0</v>
      </c>
      <c r="B284" s="27">
        <v>1417035</v>
      </c>
      <c r="C284" s="27">
        <v>32</v>
      </c>
      <c r="D284" s="32">
        <v>32</v>
      </c>
      <c r="E284" s="50" t="s">
        <v>226</v>
      </c>
      <c r="F284" s="27">
        <v>2</v>
      </c>
      <c r="G284" s="27">
        <v>0</v>
      </c>
      <c r="H284" s="28" t="s">
        <v>206</v>
      </c>
      <c r="I284" s="27">
        <v>1400</v>
      </c>
      <c r="J284" s="27">
        <v>15</v>
      </c>
      <c r="K284" s="27" t="s">
        <v>215</v>
      </c>
      <c r="L284" s="27" t="s">
        <v>323</v>
      </c>
      <c r="M284" s="29" t="s">
        <v>326</v>
      </c>
      <c r="N284" s="30" t="s">
        <v>416</v>
      </c>
      <c r="O284" s="30" t="s">
        <v>579</v>
      </c>
      <c r="P284" s="119" t="s">
        <v>579</v>
      </c>
      <c r="Q284" s="30">
        <v>10</v>
      </c>
    </row>
    <row r="285" spans="1:17" ht="44.25" hidden="1" customHeight="1">
      <c r="A285" s="27">
        <f>SUBTOTAL(3,$B$4:B285)</f>
        <v>0</v>
      </c>
      <c r="B285" s="27">
        <v>1000113</v>
      </c>
      <c r="C285" s="27">
        <v>23</v>
      </c>
      <c r="D285" s="32">
        <v>21</v>
      </c>
      <c r="E285" s="27" t="s">
        <v>133</v>
      </c>
      <c r="F285" s="27">
        <v>3</v>
      </c>
      <c r="G285" s="27">
        <v>0</v>
      </c>
      <c r="H285" s="28" t="s">
        <v>206</v>
      </c>
      <c r="I285" s="27">
        <v>1400</v>
      </c>
      <c r="J285" s="27">
        <v>15</v>
      </c>
      <c r="K285" s="29" t="s">
        <v>390</v>
      </c>
      <c r="L285" s="29" t="s">
        <v>341</v>
      </c>
      <c r="M285" s="29" t="s">
        <v>343</v>
      </c>
      <c r="N285" s="27">
        <v>206</v>
      </c>
      <c r="O285" s="27" t="s">
        <v>586</v>
      </c>
      <c r="P285" s="119" t="s">
        <v>585</v>
      </c>
      <c r="Q285" s="27">
        <v>8</v>
      </c>
    </row>
    <row r="286" spans="1:17" ht="44.25" hidden="1" customHeight="1">
      <c r="A286" s="26">
        <f>SUBTOTAL(3,$B$4:B286)</f>
        <v>0</v>
      </c>
      <c r="B286" s="27">
        <v>1417031</v>
      </c>
      <c r="C286" s="27">
        <v>32</v>
      </c>
      <c r="D286" s="32">
        <v>32</v>
      </c>
      <c r="E286" s="50" t="s">
        <v>227</v>
      </c>
      <c r="F286" s="27">
        <v>2</v>
      </c>
      <c r="G286" s="27">
        <v>0</v>
      </c>
      <c r="H286" s="28" t="s">
        <v>206</v>
      </c>
      <c r="I286" s="27">
        <v>1400</v>
      </c>
      <c r="J286" s="27">
        <v>15</v>
      </c>
      <c r="K286" s="27" t="s">
        <v>228</v>
      </c>
      <c r="L286" s="27" t="s">
        <v>325</v>
      </c>
      <c r="M286" s="29" t="s">
        <v>324</v>
      </c>
      <c r="N286" s="30" t="s">
        <v>416</v>
      </c>
      <c r="O286" s="27" t="s">
        <v>580</v>
      </c>
      <c r="P286" s="119" t="s">
        <v>580</v>
      </c>
      <c r="Q286" s="30">
        <v>8</v>
      </c>
    </row>
    <row r="287" spans="1:17" ht="44.25" hidden="1" customHeight="1">
      <c r="A287" s="26">
        <f>SUBTOTAL(3,$B$4:B287)</f>
        <v>0</v>
      </c>
      <c r="B287" s="27">
        <v>110005</v>
      </c>
      <c r="C287" s="27">
        <v>22</v>
      </c>
      <c r="D287" s="32">
        <v>21</v>
      </c>
      <c r="E287" s="27" t="s">
        <v>71</v>
      </c>
      <c r="F287" s="27">
        <v>2</v>
      </c>
      <c r="G287" s="27">
        <v>0</v>
      </c>
      <c r="H287" s="28" t="s">
        <v>206</v>
      </c>
      <c r="I287" s="27">
        <v>1400</v>
      </c>
      <c r="J287" s="27">
        <v>15</v>
      </c>
      <c r="K287" s="27" t="s">
        <v>358</v>
      </c>
      <c r="L287" s="27" t="s">
        <v>341</v>
      </c>
      <c r="M287" s="29" t="s">
        <v>326</v>
      </c>
      <c r="N287" s="27">
        <v>204</v>
      </c>
      <c r="O287" s="27" t="s">
        <v>585</v>
      </c>
      <c r="P287" s="132" t="s">
        <v>591</v>
      </c>
      <c r="Q287" s="27">
        <v>8</v>
      </c>
    </row>
    <row r="288" spans="1:17" ht="57.75" hidden="1" customHeight="1">
      <c r="A288" s="26">
        <f>SUBTOTAL(3,$B$4:B288)</f>
        <v>0</v>
      </c>
      <c r="B288" s="27">
        <v>1417043</v>
      </c>
      <c r="C288" s="27">
        <v>32</v>
      </c>
      <c r="D288" s="32">
        <v>32</v>
      </c>
      <c r="E288" s="30" t="s">
        <v>229</v>
      </c>
      <c r="F288" s="27">
        <v>1</v>
      </c>
      <c r="G288" s="27">
        <v>0</v>
      </c>
      <c r="H288" s="28" t="s">
        <v>206</v>
      </c>
      <c r="I288" s="27">
        <v>1400</v>
      </c>
      <c r="J288" s="27">
        <v>15</v>
      </c>
      <c r="K288" s="27" t="s">
        <v>328</v>
      </c>
      <c r="L288" s="27" t="s">
        <v>325</v>
      </c>
      <c r="M288" s="31" t="s">
        <v>363</v>
      </c>
      <c r="N288" s="27">
        <v>204</v>
      </c>
      <c r="O288" s="27"/>
      <c r="P288" s="27"/>
      <c r="Q288" s="27"/>
    </row>
    <row r="289" spans="1:17" s="7" customFormat="1" ht="46.5" hidden="1" customHeight="1">
      <c r="A289" s="15">
        <f>SUBTOTAL(3,$B$4:B289)</f>
        <v>0</v>
      </c>
      <c r="B289" s="14">
        <v>1417051</v>
      </c>
      <c r="C289" s="14">
        <v>32</v>
      </c>
      <c r="D289" s="91">
        <v>32</v>
      </c>
      <c r="E289" s="14" t="s">
        <v>230</v>
      </c>
      <c r="F289" s="14">
        <v>0</v>
      </c>
      <c r="G289" s="14">
        <v>1</v>
      </c>
      <c r="H289" s="92" t="s">
        <v>206</v>
      </c>
      <c r="I289" s="14">
        <v>1400</v>
      </c>
      <c r="J289" s="14">
        <v>15</v>
      </c>
      <c r="K289" s="103" t="s">
        <v>451</v>
      </c>
      <c r="L289" s="104" t="s">
        <v>452</v>
      </c>
      <c r="M289" s="96" t="s">
        <v>443</v>
      </c>
      <c r="N289" s="96" t="s">
        <v>365</v>
      </c>
      <c r="O289" s="96"/>
      <c r="P289" s="96"/>
      <c r="Q289" s="96"/>
    </row>
    <row r="290" spans="1:17" s="7" customFormat="1" ht="48.75" hidden="1" customHeight="1">
      <c r="A290" s="15">
        <f>SUBTOTAL(3,$B$4:B290)</f>
        <v>0</v>
      </c>
      <c r="B290" s="14">
        <v>1417054</v>
      </c>
      <c r="C290" s="14">
        <v>32</v>
      </c>
      <c r="D290" s="91">
        <v>32</v>
      </c>
      <c r="E290" s="14" t="s">
        <v>231</v>
      </c>
      <c r="F290" s="14">
        <v>0</v>
      </c>
      <c r="G290" s="14">
        <v>2</v>
      </c>
      <c r="H290" s="92" t="s">
        <v>206</v>
      </c>
      <c r="I290" s="14">
        <v>1400</v>
      </c>
      <c r="J290" s="14">
        <v>15</v>
      </c>
      <c r="K290" s="103" t="s">
        <v>451</v>
      </c>
      <c r="L290" s="104" t="s">
        <v>452</v>
      </c>
      <c r="M290" s="96" t="s">
        <v>443</v>
      </c>
      <c r="N290" s="96" t="s">
        <v>365</v>
      </c>
      <c r="O290" s="96"/>
      <c r="P290" s="96"/>
      <c r="Q290" s="96"/>
    </row>
    <row r="291" spans="1:17" s="7" customFormat="1" ht="46.5" hidden="1" customHeight="1">
      <c r="A291" s="15">
        <f>SUBTOTAL(3,$B$4:B291)</f>
        <v>0</v>
      </c>
      <c r="B291" s="14">
        <v>1417052</v>
      </c>
      <c r="C291" s="14">
        <v>32</v>
      </c>
      <c r="D291" s="91">
        <v>32</v>
      </c>
      <c r="E291" s="14" t="s">
        <v>232</v>
      </c>
      <c r="F291" s="14">
        <v>0</v>
      </c>
      <c r="G291" s="14">
        <v>2</v>
      </c>
      <c r="H291" s="92" t="s">
        <v>206</v>
      </c>
      <c r="I291" s="14">
        <v>1400</v>
      </c>
      <c r="J291" s="14">
        <v>15</v>
      </c>
      <c r="K291" s="103" t="s">
        <v>451</v>
      </c>
      <c r="L291" s="104" t="s">
        <v>452</v>
      </c>
      <c r="M291" s="96" t="s">
        <v>443</v>
      </c>
      <c r="N291" s="96" t="s">
        <v>365</v>
      </c>
      <c r="O291" s="96"/>
      <c r="P291" s="96"/>
      <c r="Q291" s="96"/>
    </row>
    <row r="292" spans="1:17" s="7" customFormat="1" ht="48" hidden="1" customHeight="1">
      <c r="A292" s="15">
        <f>SUBTOTAL(3,$B$4:B292)</f>
        <v>0</v>
      </c>
      <c r="B292" s="14">
        <v>1417053</v>
      </c>
      <c r="C292" s="14">
        <v>32</v>
      </c>
      <c r="D292" s="91">
        <v>32</v>
      </c>
      <c r="E292" s="14" t="s">
        <v>233</v>
      </c>
      <c r="F292" s="14">
        <v>0</v>
      </c>
      <c r="G292" s="14">
        <v>1</v>
      </c>
      <c r="H292" s="92" t="s">
        <v>206</v>
      </c>
      <c r="I292" s="14">
        <v>1400</v>
      </c>
      <c r="J292" s="14">
        <v>15</v>
      </c>
      <c r="K292" s="103" t="s">
        <v>451</v>
      </c>
      <c r="L292" s="104" t="s">
        <v>452</v>
      </c>
      <c r="M292" s="96" t="s">
        <v>443</v>
      </c>
      <c r="N292" s="96" t="s">
        <v>365</v>
      </c>
      <c r="O292" s="96"/>
      <c r="P292" s="96"/>
      <c r="Q292" s="96"/>
    </row>
    <row r="293" spans="1:17" s="7" customFormat="1" ht="40.5" hidden="1" customHeight="1">
      <c r="A293" s="15">
        <f>SUBTOTAL(3,$B$4:B293)</f>
        <v>0</v>
      </c>
      <c r="B293" s="14">
        <v>1417055</v>
      </c>
      <c r="C293" s="14">
        <v>32</v>
      </c>
      <c r="D293" s="91">
        <v>32</v>
      </c>
      <c r="E293" s="14" t="s">
        <v>234</v>
      </c>
      <c r="F293" s="14">
        <v>0</v>
      </c>
      <c r="G293" s="14">
        <v>2</v>
      </c>
      <c r="H293" s="92" t="s">
        <v>206</v>
      </c>
      <c r="I293" s="14">
        <v>1399</v>
      </c>
      <c r="J293" s="14">
        <v>23</v>
      </c>
      <c r="K293" s="94" t="s">
        <v>453</v>
      </c>
      <c r="L293" s="94" t="s">
        <v>444</v>
      </c>
      <c r="M293" s="94" t="s">
        <v>438</v>
      </c>
      <c r="N293" s="96" t="s">
        <v>365</v>
      </c>
      <c r="O293" s="96"/>
      <c r="P293" s="96"/>
      <c r="Q293" s="96"/>
    </row>
    <row r="294" spans="1:17" s="7" customFormat="1" ht="40.5" hidden="1" customHeight="1">
      <c r="A294" s="15">
        <f>SUBTOTAL(3,$B$4:B294)</f>
        <v>0</v>
      </c>
      <c r="B294" s="14">
        <v>1417064</v>
      </c>
      <c r="C294" s="14">
        <v>32</v>
      </c>
      <c r="D294" s="91">
        <v>32</v>
      </c>
      <c r="E294" s="14" t="s">
        <v>235</v>
      </c>
      <c r="F294" s="14">
        <v>0</v>
      </c>
      <c r="G294" s="14">
        <v>1</v>
      </c>
      <c r="H294" s="92" t="s">
        <v>206</v>
      </c>
      <c r="I294" s="14">
        <v>1399</v>
      </c>
      <c r="J294" s="14">
        <v>23</v>
      </c>
      <c r="K294" s="94" t="s">
        <v>453</v>
      </c>
      <c r="L294" s="94" t="s">
        <v>444</v>
      </c>
      <c r="M294" s="94" t="s">
        <v>438</v>
      </c>
      <c r="N294" s="96" t="s">
        <v>365</v>
      </c>
      <c r="O294" s="96"/>
      <c r="P294" s="96"/>
      <c r="Q294" s="96"/>
    </row>
    <row r="295" spans="1:17" s="7" customFormat="1" ht="40.5" hidden="1" customHeight="1">
      <c r="A295" s="15">
        <f>SUBTOTAL(3,$B$4:B295)</f>
        <v>0</v>
      </c>
      <c r="B295" s="14">
        <v>1417060</v>
      </c>
      <c r="C295" s="14">
        <v>32</v>
      </c>
      <c r="D295" s="91">
        <v>32</v>
      </c>
      <c r="E295" s="14" t="s">
        <v>236</v>
      </c>
      <c r="F295" s="14">
        <v>0</v>
      </c>
      <c r="G295" s="14">
        <v>1</v>
      </c>
      <c r="H295" s="92" t="s">
        <v>206</v>
      </c>
      <c r="I295" s="14">
        <v>1399</v>
      </c>
      <c r="J295" s="14">
        <v>23</v>
      </c>
      <c r="K295" s="94" t="s">
        <v>453</v>
      </c>
      <c r="L295" s="94" t="s">
        <v>444</v>
      </c>
      <c r="M295" s="94" t="s">
        <v>438</v>
      </c>
      <c r="N295" s="96" t="s">
        <v>365</v>
      </c>
      <c r="O295" s="96"/>
      <c r="P295" s="96"/>
      <c r="Q295" s="96"/>
    </row>
    <row r="296" spans="1:17" s="7" customFormat="1" ht="40.5" hidden="1" customHeight="1">
      <c r="A296" s="15">
        <f>SUBTOTAL(3,$B$4:B296)</f>
        <v>0</v>
      </c>
      <c r="B296" s="14">
        <v>1417065</v>
      </c>
      <c r="C296" s="14">
        <v>32</v>
      </c>
      <c r="D296" s="91">
        <v>32</v>
      </c>
      <c r="E296" s="14" t="s">
        <v>237</v>
      </c>
      <c r="F296" s="14">
        <v>0</v>
      </c>
      <c r="G296" s="14">
        <v>1</v>
      </c>
      <c r="H296" s="92" t="s">
        <v>206</v>
      </c>
      <c r="I296" s="14">
        <v>1399</v>
      </c>
      <c r="J296" s="14">
        <v>23</v>
      </c>
      <c r="K296" s="94" t="s">
        <v>453</v>
      </c>
      <c r="L296" s="94" t="s">
        <v>444</v>
      </c>
      <c r="M296" s="94" t="s">
        <v>438</v>
      </c>
      <c r="N296" s="96" t="s">
        <v>365</v>
      </c>
      <c r="O296" s="96"/>
      <c r="P296" s="96"/>
      <c r="Q296" s="96"/>
    </row>
    <row r="297" spans="1:17" s="7" customFormat="1" ht="40.5" hidden="1" customHeight="1">
      <c r="A297" s="15">
        <f>SUBTOTAL(3,$B$4:B297)</f>
        <v>0</v>
      </c>
      <c r="B297" s="14">
        <v>1417057</v>
      </c>
      <c r="C297" s="14">
        <v>32</v>
      </c>
      <c r="D297" s="91">
        <v>32</v>
      </c>
      <c r="E297" s="14" t="s">
        <v>238</v>
      </c>
      <c r="F297" s="14">
        <v>0</v>
      </c>
      <c r="G297" s="14">
        <v>1</v>
      </c>
      <c r="H297" s="92" t="s">
        <v>206</v>
      </c>
      <c r="I297" s="14">
        <v>1399</v>
      </c>
      <c r="J297" s="14">
        <v>23</v>
      </c>
      <c r="K297" s="94" t="s">
        <v>453</v>
      </c>
      <c r="L297" s="94" t="s">
        <v>444</v>
      </c>
      <c r="M297" s="94" t="s">
        <v>438</v>
      </c>
      <c r="N297" s="96" t="s">
        <v>365</v>
      </c>
      <c r="O297" s="96"/>
      <c r="P297" s="96"/>
      <c r="Q297" s="96"/>
    </row>
    <row r="298" spans="1:17" s="7" customFormat="1" ht="41.25" hidden="1" customHeight="1">
      <c r="A298" s="15">
        <f>SUBTOTAL(3,$B$4:B298)</f>
        <v>0</v>
      </c>
      <c r="B298" s="14">
        <v>1417056</v>
      </c>
      <c r="C298" s="14">
        <v>32</v>
      </c>
      <c r="D298" s="91">
        <v>32</v>
      </c>
      <c r="E298" s="14" t="s">
        <v>239</v>
      </c>
      <c r="F298" s="14">
        <v>0</v>
      </c>
      <c r="G298" s="14">
        <v>2</v>
      </c>
      <c r="H298" s="92" t="s">
        <v>206</v>
      </c>
      <c r="I298" s="14">
        <v>1399</v>
      </c>
      <c r="J298" s="14">
        <v>23</v>
      </c>
      <c r="K298" s="94" t="s">
        <v>453</v>
      </c>
      <c r="L298" s="94" t="s">
        <v>444</v>
      </c>
      <c r="M298" s="94" t="s">
        <v>438</v>
      </c>
      <c r="N298" s="96" t="s">
        <v>365</v>
      </c>
      <c r="O298" s="96"/>
      <c r="P298" s="96"/>
      <c r="Q298" s="96"/>
    </row>
    <row r="299" spans="1:17" s="7" customFormat="1" ht="45.75" hidden="1" customHeight="1">
      <c r="A299" s="26"/>
      <c r="B299" s="27">
        <v>1411002</v>
      </c>
      <c r="C299" s="26"/>
      <c r="D299" s="32">
        <v>32</v>
      </c>
      <c r="E299" s="27" t="s">
        <v>240</v>
      </c>
      <c r="F299" s="27">
        <v>3</v>
      </c>
      <c r="G299" s="27">
        <v>0</v>
      </c>
      <c r="H299" s="28" t="s">
        <v>241</v>
      </c>
      <c r="I299" s="27">
        <v>1402</v>
      </c>
      <c r="J299" s="27">
        <v>8</v>
      </c>
      <c r="K299" s="27" t="s">
        <v>63</v>
      </c>
      <c r="L299" s="31" t="s">
        <v>323</v>
      </c>
      <c r="M299" s="31" t="s">
        <v>348</v>
      </c>
      <c r="N299" s="29">
        <v>206</v>
      </c>
      <c r="O299" s="29" t="s">
        <v>583</v>
      </c>
      <c r="P299" s="131" t="s">
        <v>588</v>
      </c>
      <c r="Q299" s="29" t="s">
        <v>557</v>
      </c>
    </row>
    <row r="300" spans="1:17" ht="48" hidden="1" customHeight="1">
      <c r="A300" s="26">
        <f>SUBTOTAL(3,$B$4:B300)</f>
        <v>0</v>
      </c>
      <c r="B300" s="27">
        <v>1411012</v>
      </c>
      <c r="C300" s="27">
        <v>32</v>
      </c>
      <c r="D300" s="32">
        <v>32</v>
      </c>
      <c r="E300" s="27" t="s">
        <v>242</v>
      </c>
      <c r="F300" s="27">
        <v>1</v>
      </c>
      <c r="G300" s="27">
        <v>0</v>
      </c>
      <c r="H300" s="28" t="s">
        <v>241</v>
      </c>
      <c r="I300" s="27">
        <v>1402</v>
      </c>
      <c r="J300" s="27">
        <v>8</v>
      </c>
      <c r="K300" s="27" t="s">
        <v>129</v>
      </c>
      <c r="L300" s="27" t="s">
        <v>341</v>
      </c>
      <c r="M300" s="31" t="s">
        <v>526</v>
      </c>
      <c r="N300" s="27">
        <v>201</v>
      </c>
      <c r="O300" s="27"/>
      <c r="P300" s="27"/>
      <c r="Q300" s="27"/>
    </row>
    <row r="301" spans="1:17" ht="51" hidden="1" customHeight="1">
      <c r="A301" s="26">
        <f>SUBTOTAL(3,$B$4:B301)</f>
        <v>0</v>
      </c>
      <c r="B301" s="27">
        <v>1411014</v>
      </c>
      <c r="C301" s="27">
        <v>32</v>
      </c>
      <c r="D301" s="32">
        <v>32</v>
      </c>
      <c r="E301" s="27" t="s">
        <v>243</v>
      </c>
      <c r="F301" s="27">
        <v>2</v>
      </c>
      <c r="G301" s="27">
        <v>0</v>
      </c>
      <c r="H301" s="28" t="s">
        <v>241</v>
      </c>
      <c r="I301" s="27">
        <v>1402</v>
      </c>
      <c r="J301" s="27">
        <v>8</v>
      </c>
      <c r="K301" s="27" t="s">
        <v>369</v>
      </c>
      <c r="L301" s="27" t="s">
        <v>323</v>
      </c>
      <c r="M301" s="29" t="s">
        <v>326</v>
      </c>
      <c r="N301" s="27">
        <v>201</v>
      </c>
      <c r="O301" s="27" t="s">
        <v>586</v>
      </c>
      <c r="P301" s="119" t="s">
        <v>585</v>
      </c>
      <c r="Q301" s="27">
        <v>8</v>
      </c>
    </row>
    <row r="302" spans="1:17" ht="48.75" hidden="1" customHeight="1">
      <c r="A302" s="26">
        <f>SUBTOTAL(3,$B$4:B302)</f>
        <v>0</v>
      </c>
      <c r="B302" s="27">
        <v>1411018</v>
      </c>
      <c r="C302" s="27">
        <v>32</v>
      </c>
      <c r="D302" s="32">
        <v>32</v>
      </c>
      <c r="E302" s="27" t="s">
        <v>244</v>
      </c>
      <c r="F302" s="27">
        <v>1</v>
      </c>
      <c r="G302" s="27">
        <v>1</v>
      </c>
      <c r="H302" s="28" t="s">
        <v>241</v>
      </c>
      <c r="I302" s="27">
        <v>1402</v>
      </c>
      <c r="J302" s="27">
        <v>8</v>
      </c>
      <c r="K302" s="27" t="s">
        <v>143</v>
      </c>
      <c r="L302" s="27" t="s">
        <v>339</v>
      </c>
      <c r="M302" s="29" t="s">
        <v>348</v>
      </c>
      <c r="N302" s="27">
        <v>201</v>
      </c>
      <c r="O302" s="27" t="s">
        <v>580</v>
      </c>
      <c r="P302" s="119" t="s">
        <v>580</v>
      </c>
      <c r="Q302" s="27">
        <v>10</v>
      </c>
    </row>
    <row r="303" spans="1:17" ht="45.75" hidden="1" customHeight="1">
      <c r="A303" s="27">
        <f>SUBTOTAL(3,$B$4:B303)</f>
        <v>0</v>
      </c>
      <c r="B303" s="27">
        <v>1411019</v>
      </c>
      <c r="C303" s="27">
        <v>32</v>
      </c>
      <c r="D303" s="32">
        <v>32</v>
      </c>
      <c r="E303" s="27" t="s">
        <v>245</v>
      </c>
      <c r="F303" s="27">
        <v>1</v>
      </c>
      <c r="G303" s="27">
        <v>0</v>
      </c>
      <c r="H303" s="28" t="s">
        <v>241</v>
      </c>
      <c r="I303" s="27">
        <v>1402</v>
      </c>
      <c r="J303" s="27">
        <v>8</v>
      </c>
      <c r="K303" s="27" t="s">
        <v>140</v>
      </c>
      <c r="L303" s="27" t="s">
        <v>325</v>
      </c>
      <c r="M303" s="31" t="s">
        <v>419</v>
      </c>
      <c r="N303" s="27">
        <v>204</v>
      </c>
      <c r="O303" s="27" t="s">
        <v>581</v>
      </c>
      <c r="P303" s="119" t="s">
        <v>581</v>
      </c>
      <c r="Q303" s="27">
        <v>10</v>
      </c>
    </row>
    <row r="304" spans="1:17" ht="53.25" hidden="1" customHeight="1">
      <c r="A304" s="27">
        <f>SUBTOTAL(3,$B$4:B304)</f>
        <v>0</v>
      </c>
      <c r="B304" s="27">
        <v>1411019</v>
      </c>
      <c r="C304" s="27"/>
      <c r="D304" s="32">
        <v>32</v>
      </c>
      <c r="E304" s="27" t="s">
        <v>245</v>
      </c>
      <c r="F304" s="27">
        <v>0</v>
      </c>
      <c r="G304" s="27">
        <v>1</v>
      </c>
      <c r="H304" s="28" t="s">
        <v>241</v>
      </c>
      <c r="I304" s="27">
        <v>1402</v>
      </c>
      <c r="J304" s="27">
        <v>8</v>
      </c>
      <c r="K304" s="27" t="s">
        <v>140</v>
      </c>
      <c r="L304" s="27" t="s">
        <v>341</v>
      </c>
      <c r="M304" s="29" t="s">
        <v>340</v>
      </c>
      <c r="N304" s="27" t="s">
        <v>530</v>
      </c>
      <c r="O304" s="27" t="s">
        <v>581</v>
      </c>
      <c r="P304" s="119" t="s">
        <v>581</v>
      </c>
      <c r="Q304" s="27">
        <v>10</v>
      </c>
    </row>
    <row r="305" spans="1:19" ht="57" hidden="1" customHeight="1">
      <c r="A305" s="26">
        <f>SUBTOTAL(3,$B$4:B305)</f>
        <v>0</v>
      </c>
      <c r="B305" s="26">
        <v>1411021</v>
      </c>
      <c r="C305" s="27">
        <v>32</v>
      </c>
      <c r="D305" s="32">
        <v>32</v>
      </c>
      <c r="E305" s="26" t="s">
        <v>246</v>
      </c>
      <c r="F305" s="26">
        <v>2</v>
      </c>
      <c r="G305" s="26">
        <v>0</v>
      </c>
      <c r="H305" s="49" t="s">
        <v>241</v>
      </c>
      <c r="I305" s="26">
        <v>1402</v>
      </c>
      <c r="J305" s="27">
        <v>8</v>
      </c>
      <c r="K305" s="26" t="s">
        <v>127</v>
      </c>
      <c r="L305" s="26" t="s">
        <v>325</v>
      </c>
      <c r="M305" s="35" t="s">
        <v>345</v>
      </c>
      <c r="N305" s="26">
        <v>104</v>
      </c>
      <c r="O305" s="26" t="s">
        <v>579</v>
      </c>
      <c r="P305" s="119" t="s">
        <v>579</v>
      </c>
      <c r="Q305" s="26">
        <v>8</v>
      </c>
    </row>
    <row r="306" spans="1:19" ht="57" hidden="1" customHeight="1">
      <c r="A306" s="27"/>
      <c r="B306" s="27">
        <v>110004</v>
      </c>
      <c r="C306" s="27"/>
      <c r="D306" s="32">
        <v>24</v>
      </c>
      <c r="E306" s="27" t="s">
        <v>45</v>
      </c>
      <c r="F306" s="27">
        <v>2</v>
      </c>
      <c r="G306" s="27">
        <v>0</v>
      </c>
      <c r="H306" s="28" t="s">
        <v>241</v>
      </c>
      <c r="I306" s="27">
        <v>1402</v>
      </c>
      <c r="J306" s="27">
        <v>8</v>
      </c>
      <c r="K306" s="27" t="s">
        <v>330</v>
      </c>
      <c r="L306" s="27" t="s">
        <v>339</v>
      </c>
      <c r="M306" s="29" t="s">
        <v>326</v>
      </c>
      <c r="N306" s="27">
        <v>205</v>
      </c>
      <c r="O306" s="27" t="s">
        <v>585</v>
      </c>
      <c r="P306" s="132" t="s">
        <v>591</v>
      </c>
      <c r="Q306" s="27">
        <v>10</v>
      </c>
    </row>
    <row r="307" spans="1:19" ht="49.5" hidden="1" customHeight="1">
      <c r="A307" s="27">
        <f>SUBTOTAL(3,$B$4:B307)</f>
        <v>0</v>
      </c>
      <c r="B307" s="27">
        <v>1000113</v>
      </c>
      <c r="C307" s="27">
        <v>23</v>
      </c>
      <c r="D307" s="32">
        <v>22</v>
      </c>
      <c r="E307" s="27" t="s">
        <v>133</v>
      </c>
      <c r="F307" s="27">
        <v>3</v>
      </c>
      <c r="G307" s="27">
        <v>0</v>
      </c>
      <c r="H307" s="28" t="s">
        <v>241</v>
      </c>
      <c r="I307" s="27">
        <v>1402</v>
      </c>
      <c r="J307" s="27">
        <v>8</v>
      </c>
      <c r="K307" s="29" t="s">
        <v>411</v>
      </c>
      <c r="L307" s="29" t="s">
        <v>341</v>
      </c>
      <c r="M307" s="29" t="s">
        <v>593</v>
      </c>
      <c r="N307" s="27">
        <v>205</v>
      </c>
      <c r="O307" s="27" t="s">
        <v>584</v>
      </c>
      <c r="P307" s="119" t="s">
        <v>590</v>
      </c>
      <c r="Q307" s="27">
        <v>8</v>
      </c>
    </row>
    <row r="308" spans="1:19" ht="49.5" hidden="1" customHeight="1">
      <c r="A308" s="27">
        <f>SUBTOTAL(3,$B$4:B308)</f>
        <v>0</v>
      </c>
      <c r="B308" s="26">
        <v>1000115</v>
      </c>
      <c r="C308" s="27"/>
      <c r="D308" s="58">
        <v>21</v>
      </c>
      <c r="E308" s="26" t="s">
        <v>397</v>
      </c>
      <c r="F308" s="26">
        <v>1</v>
      </c>
      <c r="G308" s="26">
        <v>0</v>
      </c>
      <c r="H308" s="49" t="s">
        <v>241</v>
      </c>
      <c r="I308" s="26">
        <v>1402</v>
      </c>
      <c r="J308" s="27">
        <v>8</v>
      </c>
      <c r="K308" s="35" t="s">
        <v>322</v>
      </c>
      <c r="L308" s="35" t="s">
        <v>325</v>
      </c>
      <c r="M308" s="35" t="s">
        <v>326</v>
      </c>
      <c r="N308" s="26" t="s">
        <v>414</v>
      </c>
      <c r="O308" s="26"/>
      <c r="P308" s="26"/>
      <c r="Q308" s="26"/>
    </row>
    <row r="309" spans="1:19" ht="49.5" hidden="1" customHeight="1">
      <c r="A309" s="27"/>
      <c r="B309" s="27"/>
      <c r="C309" s="27"/>
      <c r="D309" s="32">
        <v>23</v>
      </c>
      <c r="E309" s="27" t="s">
        <v>396</v>
      </c>
      <c r="F309" s="27">
        <v>1</v>
      </c>
      <c r="G309" s="27">
        <v>0</v>
      </c>
      <c r="H309" s="28" t="s">
        <v>241</v>
      </c>
      <c r="I309" s="27">
        <v>1402</v>
      </c>
      <c r="J309" s="27">
        <v>8</v>
      </c>
      <c r="K309" s="27" t="s">
        <v>44</v>
      </c>
      <c r="L309" s="29" t="s">
        <v>323</v>
      </c>
      <c r="M309" s="29" t="s">
        <v>324</v>
      </c>
      <c r="N309" s="27" t="s">
        <v>414</v>
      </c>
      <c r="O309" s="27"/>
      <c r="P309" s="27"/>
      <c r="Q309" s="27"/>
    </row>
    <row r="310" spans="1:19" ht="48.75" hidden="1" customHeight="1">
      <c r="A310" s="47">
        <f>SUBTOTAL(3,$B$4:B310)</f>
        <v>0</v>
      </c>
      <c r="B310" s="45">
        <v>110001</v>
      </c>
      <c r="C310" s="27">
        <v>22</v>
      </c>
      <c r="D310" s="140">
        <v>22</v>
      </c>
      <c r="E310" s="45" t="s">
        <v>29</v>
      </c>
      <c r="F310" s="45">
        <v>2</v>
      </c>
      <c r="G310" s="45">
        <v>0</v>
      </c>
      <c r="H310" s="46" t="s">
        <v>241</v>
      </c>
      <c r="I310" s="45">
        <v>1402</v>
      </c>
      <c r="J310" s="27">
        <v>8</v>
      </c>
      <c r="K310" s="45" t="s">
        <v>327</v>
      </c>
      <c r="L310" s="45" t="s">
        <v>339</v>
      </c>
      <c r="M310" s="53" t="s">
        <v>324</v>
      </c>
      <c r="N310" s="45">
        <v>203</v>
      </c>
      <c r="O310" s="45" t="s">
        <v>582</v>
      </c>
      <c r="P310" s="119" t="s">
        <v>582</v>
      </c>
      <c r="Q310" s="45">
        <v>8</v>
      </c>
    </row>
    <row r="311" spans="1:19" ht="45" customHeight="1">
      <c r="A311" s="27">
        <f>SUBTOTAL(3,$B$4:B311)</f>
        <v>1</v>
      </c>
      <c r="B311" s="27">
        <v>1411003</v>
      </c>
      <c r="C311" s="27">
        <v>32</v>
      </c>
      <c r="D311" s="32">
        <v>32</v>
      </c>
      <c r="E311" s="27" t="s">
        <v>289</v>
      </c>
      <c r="F311" s="27">
        <v>3</v>
      </c>
      <c r="G311" s="27">
        <v>0</v>
      </c>
      <c r="H311" s="28" t="s">
        <v>241</v>
      </c>
      <c r="I311" s="27">
        <v>1401</v>
      </c>
      <c r="J311" s="27">
        <v>9</v>
      </c>
      <c r="K311" s="27" t="s">
        <v>140</v>
      </c>
      <c r="L311" s="30" t="s">
        <v>325</v>
      </c>
      <c r="M311" s="31" t="s">
        <v>393</v>
      </c>
      <c r="N311" s="27">
        <v>202</v>
      </c>
      <c r="O311" s="27" t="s">
        <v>581</v>
      </c>
      <c r="P311" s="119" t="s">
        <v>581</v>
      </c>
      <c r="Q311" s="27">
        <v>10</v>
      </c>
    </row>
    <row r="312" spans="1:19" ht="41.25" customHeight="1">
      <c r="A312" s="26">
        <f>SUBTOTAL(3,$B$4:B312)</f>
        <v>2</v>
      </c>
      <c r="B312" s="27">
        <v>1411022</v>
      </c>
      <c r="C312" s="27">
        <v>32</v>
      </c>
      <c r="D312" s="32">
        <v>32</v>
      </c>
      <c r="E312" s="27" t="s">
        <v>290</v>
      </c>
      <c r="F312" s="27">
        <v>2</v>
      </c>
      <c r="G312" s="27">
        <v>0</v>
      </c>
      <c r="H312" s="28" t="s">
        <v>241</v>
      </c>
      <c r="I312" s="27">
        <v>1401</v>
      </c>
      <c r="J312" s="27">
        <v>9</v>
      </c>
      <c r="K312" s="27" t="s">
        <v>69</v>
      </c>
      <c r="L312" s="27" t="s">
        <v>339</v>
      </c>
      <c r="M312" s="29" t="s">
        <v>340</v>
      </c>
      <c r="N312" s="27">
        <v>103</v>
      </c>
      <c r="O312" s="27" t="s">
        <v>579</v>
      </c>
      <c r="P312" s="119" t="s">
        <v>579</v>
      </c>
      <c r="Q312" s="27">
        <v>10</v>
      </c>
    </row>
    <row r="313" spans="1:19" ht="41.25" customHeight="1">
      <c r="A313" s="26"/>
      <c r="B313" s="27"/>
      <c r="C313" s="27"/>
      <c r="D313" s="32">
        <v>32</v>
      </c>
      <c r="E313" s="27" t="s">
        <v>251</v>
      </c>
      <c r="F313" s="27">
        <v>2</v>
      </c>
      <c r="G313" s="27">
        <v>0</v>
      </c>
      <c r="H313" s="28" t="s">
        <v>241</v>
      </c>
      <c r="I313" s="27">
        <v>1401</v>
      </c>
      <c r="J313" s="27">
        <v>9</v>
      </c>
      <c r="K313" s="27" t="s">
        <v>127</v>
      </c>
      <c r="L313" s="27" t="s">
        <v>323</v>
      </c>
      <c r="M313" s="29" t="s">
        <v>340</v>
      </c>
      <c r="N313" s="27">
        <v>203</v>
      </c>
      <c r="O313" s="27" t="s">
        <v>580</v>
      </c>
      <c r="P313" s="119" t="s">
        <v>580</v>
      </c>
      <c r="Q313" s="27">
        <v>8</v>
      </c>
    </row>
    <row r="314" spans="1:19" ht="43.5" customHeight="1">
      <c r="A314" s="27">
        <f>SUBTOTAL(3,$B$4:B314)</f>
        <v>3</v>
      </c>
      <c r="B314" s="27">
        <v>1411023</v>
      </c>
      <c r="C314" s="27">
        <v>32</v>
      </c>
      <c r="D314" s="32">
        <v>32</v>
      </c>
      <c r="E314" s="30" t="s">
        <v>291</v>
      </c>
      <c r="F314" s="27">
        <v>2</v>
      </c>
      <c r="G314" s="27">
        <v>0</v>
      </c>
      <c r="H314" s="28" t="s">
        <v>241</v>
      </c>
      <c r="I314" s="27">
        <v>1401</v>
      </c>
      <c r="J314" s="27">
        <v>9</v>
      </c>
      <c r="K314" s="27" t="s">
        <v>69</v>
      </c>
      <c r="L314" s="27" t="s">
        <v>339</v>
      </c>
      <c r="M314" s="29" t="s">
        <v>326</v>
      </c>
      <c r="N314" s="27">
        <v>103</v>
      </c>
      <c r="O314" s="27" t="s">
        <v>585</v>
      </c>
      <c r="P314" s="132" t="s">
        <v>591</v>
      </c>
      <c r="Q314" s="27">
        <v>10</v>
      </c>
    </row>
    <row r="315" spans="1:19" ht="48.75" customHeight="1">
      <c r="A315" s="27">
        <f>SUBTOTAL(3,$B$4:B315)</f>
        <v>4</v>
      </c>
      <c r="B315" s="27">
        <v>1411009</v>
      </c>
      <c r="C315" s="27">
        <v>32</v>
      </c>
      <c r="D315" s="32">
        <v>32</v>
      </c>
      <c r="E315" s="30" t="s">
        <v>292</v>
      </c>
      <c r="F315" s="27">
        <v>1</v>
      </c>
      <c r="G315" s="27">
        <v>0</v>
      </c>
      <c r="H315" s="28" t="s">
        <v>241</v>
      </c>
      <c r="I315" s="27">
        <v>1401</v>
      </c>
      <c r="J315" s="27">
        <v>9</v>
      </c>
      <c r="K315" s="27" t="s">
        <v>533</v>
      </c>
      <c r="L315" s="27" t="s">
        <v>339</v>
      </c>
      <c r="M315" s="31" t="s">
        <v>389</v>
      </c>
      <c r="N315" s="27">
        <v>106</v>
      </c>
      <c r="O315" s="27"/>
      <c r="P315" s="27"/>
      <c r="Q315" s="27"/>
      <c r="S315" s="1">
        <f>255/5</f>
        <v>51</v>
      </c>
    </row>
    <row r="316" spans="1:19" ht="50.25" customHeight="1">
      <c r="A316" s="27">
        <f>SUBTOTAL(3,$B$4:B316)</f>
        <v>5</v>
      </c>
      <c r="B316" s="27">
        <v>1411010</v>
      </c>
      <c r="C316" s="27">
        <v>32</v>
      </c>
      <c r="D316" s="32">
        <v>32</v>
      </c>
      <c r="E316" s="27" t="s">
        <v>293</v>
      </c>
      <c r="F316" s="27">
        <v>2</v>
      </c>
      <c r="G316" s="27">
        <v>0</v>
      </c>
      <c r="H316" s="28" t="s">
        <v>241</v>
      </c>
      <c r="I316" s="27">
        <v>1401</v>
      </c>
      <c r="J316" s="27">
        <v>9</v>
      </c>
      <c r="K316" s="27" t="s">
        <v>127</v>
      </c>
      <c r="L316" s="27" t="s">
        <v>323</v>
      </c>
      <c r="M316" s="31" t="s">
        <v>345</v>
      </c>
      <c r="N316" s="30">
        <v>106</v>
      </c>
      <c r="O316" s="30" t="s">
        <v>583</v>
      </c>
      <c r="P316" s="131" t="s">
        <v>588</v>
      </c>
      <c r="Q316" s="30">
        <v>8</v>
      </c>
    </row>
    <row r="317" spans="1:19" ht="50.25" customHeight="1">
      <c r="A317" s="26"/>
      <c r="B317" s="26">
        <v>1411043</v>
      </c>
      <c r="C317" s="27"/>
      <c r="D317" s="32">
        <v>32</v>
      </c>
      <c r="E317" s="26" t="s">
        <v>252</v>
      </c>
      <c r="F317" s="26">
        <v>0.5</v>
      </c>
      <c r="G317" s="26">
        <v>0.5</v>
      </c>
      <c r="H317" s="49" t="s">
        <v>241</v>
      </c>
      <c r="I317" s="26">
        <v>1401</v>
      </c>
      <c r="J317" s="27">
        <v>9</v>
      </c>
      <c r="K317" s="26" t="s">
        <v>66</v>
      </c>
      <c r="L317" s="26" t="s">
        <v>341</v>
      </c>
      <c r="M317" s="52" t="s">
        <v>345</v>
      </c>
      <c r="N317" s="139">
        <v>204</v>
      </c>
      <c r="O317" s="139"/>
      <c r="P317" s="139"/>
      <c r="Q317" s="139"/>
    </row>
    <row r="318" spans="1:19" ht="43.5" customHeight="1">
      <c r="A318" s="26"/>
      <c r="B318" s="26"/>
      <c r="C318" s="27"/>
      <c r="D318" s="32">
        <v>32</v>
      </c>
      <c r="E318" s="26" t="s">
        <v>294</v>
      </c>
      <c r="F318" s="26">
        <v>2</v>
      </c>
      <c r="G318" s="26">
        <v>0</v>
      </c>
      <c r="H318" s="49" t="s">
        <v>241</v>
      </c>
      <c r="I318" s="26">
        <v>1401</v>
      </c>
      <c r="J318" s="27">
        <v>9</v>
      </c>
      <c r="K318" s="26" t="s">
        <v>66</v>
      </c>
      <c r="L318" s="26" t="s">
        <v>341</v>
      </c>
      <c r="M318" s="52" t="s">
        <v>326</v>
      </c>
      <c r="N318" s="26">
        <v>201</v>
      </c>
      <c r="O318" s="26" t="s">
        <v>584</v>
      </c>
      <c r="P318" s="119" t="s">
        <v>590</v>
      </c>
      <c r="Q318" s="26">
        <v>10</v>
      </c>
    </row>
    <row r="319" spans="1:19" ht="43.5" customHeight="1">
      <c r="A319" s="27"/>
      <c r="B319" s="27">
        <v>110008</v>
      </c>
      <c r="C319" s="141"/>
      <c r="D319" s="32">
        <v>23</v>
      </c>
      <c r="E319" s="27" t="s">
        <v>86</v>
      </c>
      <c r="F319" s="27">
        <v>2</v>
      </c>
      <c r="G319" s="27">
        <v>0</v>
      </c>
      <c r="H319" s="28" t="s">
        <v>241</v>
      </c>
      <c r="I319" s="27">
        <v>1401</v>
      </c>
      <c r="J319" s="27">
        <v>9</v>
      </c>
      <c r="K319" s="27" t="s">
        <v>334</v>
      </c>
      <c r="L319" s="27" t="s">
        <v>341</v>
      </c>
      <c r="M319" s="31" t="s">
        <v>340</v>
      </c>
      <c r="N319" s="27">
        <v>101</v>
      </c>
      <c r="O319" s="26" t="s">
        <v>582</v>
      </c>
      <c r="P319" s="119" t="s">
        <v>582</v>
      </c>
      <c r="Q319" s="27">
        <v>10</v>
      </c>
    </row>
    <row r="320" spans="1:19" ht="33.75" customHeight="1">
      <c r="A320" s="27">
        <f>SUBTOTAL(3,$B$4:B320)</f>
        <v>8</v>
      </c>
      <c r="B320" s="26">
        <v>1000116</v>
      </c>
      <c r="C320" s="27">
        <v>21</v>
      </c>
      <c r="D320" s="58">
        <v>22</v>
      </c>
      <c r="E320" s="26" t="s">
        <v>42</v>
      </c>
      <c r="F320" s="26">
        <v>0</v>
      </c>
      <c r="G320" s="26">
        <v>1</v>
      </c>
      <c r="H320" s="49" t="s">
        <v>241</v>
      </c>
      <c r="I320" s="26">
        <v>1401</v>
      </c>
      <c r="J320" s="27">
        <v>2</v>
      </c>
      <c r="K320" s="26" t="s">
        <v>322</v>
      </c>
      <c r="L320" s="26" t="s">
        <v>325</v>
      </c>
      <c r="M320" s="35" t="s">
        <v>324</v>
      </c>
      <c r="N320" s="26" t="s">
        <v>414</v>
      </c>
      <c r="O320" s="26"/>
      <c r="P320" s="26"/>
      <c r="Q320" s="26"/>
    </row>
    <row r="321" spans="1:17" ht="41.25" customHeight="1">
      <c r="A321" s="27">
        <f>SUBTOTAL(3,$B$4:B321)</f>
        <v>9</v>
      </c>
      <c r="B321" s="26">
        <v>1000116</v>
      </c>
      <c r="C321" s="27">
        <v>22</v>
      </c>
      <c r="D321" s="32">
        <v>23</v>
      </c>
      <c r="E321" s="27" t="s">
        <v>43</v>
      </c>
      <c r="F321" s="27">
        <v>0</v>
      </c>
      <c r="G321" s="27">
        <v>1</v>
      </c>
      <c r="H321" s="28" t="s">
        <v>241</v>
      </c>
      <c r="I321" s="27">
        <v>1401</v>
      </c>
      <c r="J321" s="27">
        <v>7</v>
      </c>
      <c r="K321" s="27" t="s">
        <v>44</v>
      </c>
      <c r="L321" s="27" t="s">
        <v>323</v>
      </c>
      <c r="M321" s="29" t="s">
        <v>324</v>
      </c>
      <c r="N321" s="27" t="s">
        <v>414</v>
      </c>
      <c r="O321" s="27"/>
      <c r="P321" s="27"/>
      <c r="Q321" s="27"/>
    </row>
    <row r="322" spans="1:17" ht="42.75" customHeight="1">
      <c r="A322" s="45">
        <f>SUBTOTAL(3,$B$4:B322)</f>
        <v>10</v>
      </c>
      <c r="B322" s="45">
        <v>110006</v>
      </c>
      <c r="C322" s="27">
        <v>22</v>
      </c>
      <c r="D322" s="48">
        <v>22</v>
      </c>
      <c r="E322" s="45" t="s">
        <v>199</v>
      </c>
      <c r="F322" s="45">
        <v>2</v>
      </c>
      <c r="G322" s="45">
        <v>0</v>
      </c>
      <c r="H322" s="46" t="s">
        <v>241</v>
      </c>
      <c r="I322" s="45">
        <v>1401</v>
      </c>
      <c r="J322" s="27">
        <v>9</v>
      </c>
      <c r="K322" s="45" t="s">
        <v>337</v>
      </c>
      <c r="L322" s="45" t="s">
        <v>341</v>
      </c>
      <c r="M322" s="53" t="s">
        <v>324</v>
      </c>
      <c r="N322" s="45">
        <v>203</v>
      </c>
      <c r="O322" s="45" t="s">
        <v>586</v>
      </c>
      <c r="P322" s="119" t="s">
        <v>585</v>
      </c>
      <c r="Q322" s="45">
        <v>10</v>
      </c>
    </row>
    <row r="323" spans="1:17" ht="46.5" hidden="1" customHeight="1">
      <c r="A323" s="26">
        <f>SUBTOTAL(3,$B$4:B323)</f>
        <v>10</v>
      </c>
      <c r="B323" s="27">
        <v>1411016</v>
      </c>
      <c r="C323" s="27">
        <v>32</v>
      </c>
      <c r="D323" s="32">
        <v>32</v>
      </c>
      <c r="E323" s="27" t="s">
        <v>247</v>
      </c>
      <c r="F323" s="27">
        <v>2</v>
      </c>
      <c r="G323" s="27">
        <v>0</v>
      </c>
      <c r="H323" s="28" t="s">
        <v>241</v>
      </c>
      <c r="I323" s="27">
        <v>1400</v>
      </c>
      <c r="J323" s="27">
        <v>12</v>
      </c>
      <c r="K323" s="27" t="s">
        <v>143</v>
      </c>
      <c r="L323" s="27" t="s">
        <v>349</v>
      </c>
      <c r="M323" s="29" t="s">
        <v>345</v>
      </c>
      <c r="N323" s="27">
        <v>102</v>
      </c>
      <c r="O323" s="27" t="s">
        <v>585</v>
      </c>
      <c r="P323" s="132" t="s">
        <v>591</v>
      </c>
      <c r="Q323" s="27">
        <v>10</v>
      </c>
    </row>
    <row r="324" spans="1:17" ht="46.5" hidden="1" customHeight="1">
      <c r="A324" s="27">
        <f>SUBTOTAL(3,$B$4:B324)</f>
        <v>10</v>
      </c>
      <c r="B324" s="27">
        <v>1411025</v>
      </c>
      <c r="C324" s="26"/>
      <c r="D324" s="32">
        <v>32</v>
      </c>
      <c r="E324" s="27" t="s">
        <v>248</v>
      </c>
      <c r="F324" s="27">
        <v>2</v>
      </c>
      <c r="G324" s="27">
        <v>0</v>
      </c>
      <c r="H324" s="28" t="s">
        <v>241</v>
      </c>
      <c r="I324" s="27">
        <v>1400</v>
      </c>
      <c r="J324" s="27">
        <v>15</v>
      </c>
      <c r="K324" s="27" t="s">
        <v>127</v>
      </c>
      <c r="L324" s="30" t="s">
        <v>325</v>
      </c>
      <c r="M324" s="29" t="s">
        <v>340</v>
      </c>
      <c r="N324" s="27">
        <v>104</v>
      </c>
      <c r="O324" s="27" t="s">
        <v>579</v>
      </c>
      <c r="P324" s="119" t="s">
        <v>579</v>
      </c>
      <c r="Q324" s="27">
        <v>8</v>
      </c>
    </row>
    <row r="325" spans="1:17" ht="45" hidden="1" customHeight="1">
      <c r="A325" s="27">
        <f>SUBTOTAL(3,$B$4:B325)</f>
        <v>10</v>
      </c>
      <c r="B325" s="27">
        <v>1411025</v>
      </c>
      <c r="C325" s="26">
        <v>32</v>
      </c>
      <c r="D325" s="32">
        <v>32</v>
      </c>
      <c r="E325" s="27" t="s">
        <v>248</v>
      </c>
      <c r="F325" s="27">
        <v>1</v>
      </c>
      <c r="G325" s="27">
        <v>0</v>
      </c>
      <c r="H325" s="28" t="s">
        <v>241</v>
      </c>
      <c r="I325" s="27">
        <v>1400</v>
      </c>
      <c r="J325" s="27">
        <v>15</v>
      </c>
      <c r="K325" s="27" t="s">
        <v>127</v>
      </c>
      <c r="L325" s="30" t="s">
        <v>325</v>
      </c>
      <c r="M325" s="31" t="s">
        <v>543</v>
      </c>
      <c r="N325" s="27">
        <v>207</v>
      </c>
      <c r="O325" s="27" t="s">
        <v>579</v>
      </c>
      <c r="P325" s="119" t="s">
        <v>579</v>
      </c>
      <c r="Q325" s="27">
        <v>8</v>
      </c>
    </row>
    <row r="326" spans="1:17" ht="42.75" hidden="1" customHeight="1">
      <c r="A326" s="26">
        <f>SUBTOTAL(3,$B$4:B326)</f>
        <v>10</v>
      </c>
      <c r="B326" s="27">
        <v>1411027</v>
      </c>
      <c r="C326" s="27">
        <v>32</v>
      </c>
      <c r="D326" s="32">
        <v>32</v>
      </c>
      <c r="E326" s="27" t="s">
        <v>249</v>
      </c>
      <c r="F326" s="27">
        <v>2</v>
      </c>
      <c r="G326" s="27">
        <v>0</v>
      </c>
      <c r="H326" s="28" t="s">
        <v>241</v>
      </c>
      <c r="I326" s="27">
        <v>1400</v>
      </c>
      <c r="J326" s="27">
        <v>15</v>
      </c>
      <c r="K326" s="27" t="s">
        <v>140</v>
      </c>
      <c r="L326" s="27" t="s">
        <v>349</v>
      </c>
      <c r="M326" s="29" t="s">
        <v>340</v>
      </c>
      <c r="N326" s="27">
        <v>203</v>
      </c>
      <c r="O326" s="27" t="s">
        <v>583</v>
      </c>
      <c r="P326" s="131" t="s">
        <v>588</v>
      </c>
      <c r="Q326" s="27">
        <v>10</v>
      </c>
    </row>
    <row r="327" spans="1:17" ht="40.5" hidden="1" customHeight="1">
      <c r="A327" s="27">
        <f>SUBTOTAL(3,$B$4:B327)</f>
        <v>10</v>
      </c>
      <c r="B327" s="27">
        <v>1411030</v>
      </c>
      <c r="C327" s="142">
        <v>32</v>
      </c>
      <c r="D327" s="32">
        <v>32</v>
      </c>
      <c r="E327" s="27" t="s">
        <v>250</v>
      </c>
      <c r="F327" s="27">
        <v>2</v>
      </c>
      <c r="G327" s="27">
        <v>0</v>
      </c>
      <c r="H327" s="28" t="s">
        <v>241</v>
      </c>
      <c r="I327" s="27">
        <v>1400</v>
      </c>
      <c r="J327" s="27">
        <v>15</v>
      </c>
      <c r="K327" s="27" t="s">
        <v>66</v>
      </c>
      <c r="L327" s="30" t="s">
        <v>349</v>
      </c>
      <c r="M327" s="31" t="s">
        <v>345</v>
      </c>
      <c r="N327" s="27">
        <v>203</v>
      </c>
      <c r="O327" s="27" t="s">
        <v>584</v>
      </c>
      <c r="P327" s="119" t="s">
        <v>590</v>
      </c>
      <c r="Q327" s="27">
        <v>8</v>
      </c>
    </row>
    <row r="328" spans="1:17" ht="39" hidden="1" customHeight="1">
      <c r="A328" s="27">
        <f>SUBTOTAL(3,$B$4:B328)</f>
        <v>10</v>
      </c>
      <c r="B328" s="27">
        <v>1411030</v>
      </c>
      <c r="C328" s="45"/>
      <c r="D328" s="32">
        <v>32</v>
      </c>
      <c r="E328" s="27" t="s">
        <v>250</v>
      </c>
      <c r="F328" s="45">
        <v>0</v>
      </c>
      <c r="G328" s="45">
        <v>1</v>
      </c>
      <c r="H328" s="46" t="s">
        <v>241</v>
      </c>
      <c r="I328" s="45">
        <v>1400</v>
      </c>
      <c r="J328" s="27">
        <v>15</v>
      </c>
      <c r="K328" s="45" t="s">
        <v>66</v>
      </c>
      <c r="L328" s="73" t="s">
        <v>325</v>
      </c>
      <c r="M328" s="66" t="s">
        <v>326</v>
      </c>
      <c r="N328" s="45">
        <v>104</v>
      </c>
      <c r="O328" s="27" t="s">
        <v>584</v>
      </c>
      <c r="P328" s="119" t="s">
        <v>590</v>
      </c>
      <c r="Q328" s="27">
        <v>8</v>
      </c>
    </row>
    <row r="329" spans="1:17" ht="41.25" hidden="1" customHeight="1">
      <c r="A329" s="26">
        <f>SUBTOTAL(3,$B$4:B329)</f>
        <v>10</v>
      </c>
      <c r="B329" s="27">
        <v>1411034</v>
      </c>
      <c r="C329" s="27">
        <v>32</v>
      </c>
      <c r="D329" s="32">
        <v>32</v>
      </c>
      <c r="E329" s="27" t="s">
        <v>251</v>
      </c>
      <c r="F329" s="27">
        <v>1.5</v>
      </c>
      <c r="G329" s="27">
        <v>0.5</v>
      </c>
      <c r="H329" s="28" t="s">
        <v>241</v>
      </c>
      <c r="I329" s="27">
        <v>1400</v>
      </c>
      <c r="J329" s="27">
        <v>15</v>
      </c>
      <c r="K329" s="27" t="s">
        <v>127</v>
      </c>
      <c r="L329" s="29" t="s">
        <v>323</v>
      </c>
      <c r="M329" s="31" t="s">
        <v>340</v>
      </c>
      <c r="N329" s="29" t="s">
        <v>405</v>
      </c>
      <c r="O329" s="29" t="s">
        <v>580</v>
      </c>
      <c r="P329" s="119" t="s">
        <v>580</v>
      </c>
      <c r="Q329" s="29" t="s">
        <v>557</v>
      </c>
    </row>
    <row r="330" spans="1:17" ht="45" hidden="1" customHeight="1">
      <c r="A330" s="26">
        <f>SUBTOTAL(3,$B$4:B330)</f>
        <v>10</v>
      </c>
      <c r="B330" s="27">
        <v>1411043</v>
      </c>
      <c r="C330" s="27">
        <v>32</v>
      </c>
      <c r="D330" s="32">
        <v>32</v>
      </c>
      <c r="E330" s="27" t="s">
        <v>252</v>
      </c>
      <c r="F330" s="27">
        <v>0.5</v>
      </c>
      <c r="G330" s="27">
        <v>0.5</v>
      </c>
      <c r="H330" s="28" t="s">
        <v>241</v>
      </c>
      <c r="I330" s="27">
        <v>1400</v>
      </c>
      <c r="J330" s="27">
        <v>15</v>
      </c>
      <c r="K330" s="27" t="s">
        <v>66</v>
      </c>
      <c r="L330" s="27" t="s">
        <v>341</v>
      </c>
      <c r="M330" s="31" t="s">
        <v>375</v>
      </c>
      <c r="N330" s="143">
        <v>204</v>
      </c>
      <c r="O330" s="143"/>
      <c r="P330" s="143"/>
      <c r="Q330" s="143"/>
    </row>
    <row r="331" spans="1:17" ht="38.25" hidden="1" customHeight="1">
      <c r="A331" s="26">
        <f>SUBTOTAL(3,$B$4:B331)</f>
        <v>10</v>
      </c>
      <c r="B331" s="27">
        <v>110001</v>
      </c>
      <c r="C331" s="27">
        <v>21</v>
      </c>
      <c r="D331" s="32">
        <v>24</v>
      </c>
      <c r="E331" s="27" t="s">
        <v>29</v>
      </c>
      <c r="F331" s="27">
        <v>2</v>
      </c>
      <c r="G331" s="27">
        <v>0</v>
      </c>
      <c r="H331" s="28" t="s">
        <v>241</v>
      </c>
      <c r="I331" s="27">
        <v>1400</v>
      </c>
      <c r="J331" s="27">
        <v>15</v>
      </c>
      <c r="K331" s="27" t="s">
        <v>327</v>
      </c>
      <c r="L331" s="27" t="s">
        <v>323</v>
      </c>
      <c r="M331" s="29" t="s">
        <v>324</v>
      </c>
      <c r="N331" s="27">
        <v>103</v>
      </c>
      <c r="O331" s="27" t="s">
        <v>582</v>
      </c>
      <c r="P331" s="119" t="s">
        <v>582</v>
      </c>
      <c r="Q331" s="27">
        <v>8</v>
      </c>
    </row>
    <row r="332" spans="1:17" ht="40.5" hidden="1" customHeight="1">
      <c r="A332" s="27">
        <f>SUBTOTAL(3,$B$4:B332)</f>
        <v>10</v>
      </c>
      <c r="B332" s="26">
        <v>1411033</v>
      </c>
      <c r="C332" s="26">
        <v>32</v>
      </c>
      <c r="D332" s="58">
        <v>32</v>
      </c>
      <c r="E332" s="26" t="s">
        <v>254</v>
      </c>
      <c r="F332" s="27">
        <v>1.5</v>
      </c>
      <c r="G332" s="27">
        <v>0.5</v>
      </c>
      <c r="H332" s="28" t="s">
        <v>241</v>
      </c>
      <c r="I332" s="27">
        <v>1399</v>
      </c>
      <c r="J332" s="27">
        <v>14</v>
      </c>
      <c r="K332" s="27" t="s">
        <v>371</v>
      </c>
      <c r="L332" s="27" t="s">
        <v>325</v>
      </c>
      <c r="M332" s="29" t="s">
        <v>324</v>
      </c>
      <c r="N332" s="27">
        <v>206</v>
      </c>
      <c r="O332" s="27" t="s">
        <v>579</v>
      </c>
      <c r="P332" s="119" t="s">
        <v>579</v>
      </c>
      <c r="Q332" s="27">
        <v>10</v>
      </c>
    </row>
    <row r="333" spans="1:17" ht="56.25" hidden="1" customHeight="1">
      <c r="A333" s="27">
        <f>SUBTOTAL(3,$B$4:B333)</f>
        <v>10</v>
      </c>
      <c r="B333" s="27">
        <v>1411035</v>
      </c>
      <c r="C333" s="27">
        <v>32</v>
      </c>
      <c r="D333" s="58">
        <v>32</v>
      </c>
      <c r="E333" s="27" t="s">
        <v>255</v>
      </c>
      <c r="F333" s="27">
        <v>1.5</v>
      </c>
      <c r="G333" s="27">
        <v>0</v>
      </c>
      <c r="H333" s="28" t="s">
        <v>241</v>
      </c>
      <c r="I333" s="27">
        <v>1399</v>
      </c>
      <c r="J333" s="27">
        <v>14</v>
      </c>
      <c r="K333" s="27" t="s">
        <v>143</v>
      </c>
      <c r="L333" s="27" t="s">
        <v>325</v>
      </c>
      <c r="M333" s="31" t="s">
        <v>471</v>
      </c>
      <c r="N333" s="27">
        <v>205</v>
      </c>
      <c r="O333" s="27" t="s">
        <v>582</v>
      </c>
      <c r="P333" s="119" t="s">
        <v>582</v>
      </c>
      <c r="Q333" s="27">
        <v>10</v>
      </c>
    </row>
    <row r="334" spans="1:17" ht="47.25" hidden="1" customHeight="1">
      <c r="A334" s="27">
        <f>SUBTOTAL(3,$B$4:B334)</f>
        <v>10</v>
      </c>
      <c r="B334" s="27">
        <v>1411036</v>
      </c>
      <c r="C334" s="27">
        <v>32</v>
      </c>
      <c r="D334" s="58">
        <v>32</v>
      </c>
      <c r="E334" s="27" t="s">
        <v>256</v>
      </c>
      <c r="F334" s="27">
        <v>1</v>
      </c>
      <c r="G334" s="27">
        <v>0</v>
      </c>
      <c r="H334" s="28" t="s">
        <v>241</v>
      </c>
      <c r="I334" s="27">
        <v>1399</v>
      </c>
      <c r="J334" s="27">
        <v>14</v>
      </c>
      <c r="K334" s="27" t="s">
        <v>66</v>
      </c>
      <c r="L334" s="27" t="s">
        <v>325</v>
      </c>
      <c r="M334" s="31" t="s">
        <v>392</v>
      </c>
      <c r="N334" s="27">
        <v>204</v>
      </c>
      <c r="O334" s="27"/>
      <c r="P334" s="27"/>
      <c r="Q334" s="27"/>
    </row>
    <row r="335" spans="1:17" ht="51" hidden="1" customHeight="1">
      <c r="A335" s="26">
        <f>SUBTOTAL(3,$B$4:B335)</f>
        <v>10</v>
      </c>
      <c r="B335" s="27">
        <v>1411041</v>
      </c>
      <c r="C335" s="27">
        <v>32</v>
      </c>
      <c r="D335" s="58">
        <v>32</v>
      </c>
      <c r="E335" s="27" t="s">
        <v>257</v>
      </c>
      <c r="F335" s="27">
        <v>2</v>
      </c>
      <c r="G335" s="27">
        <v>0</v>
      </c>
      <c r="H335" s="28" t="s">
        <v>241</v>
      </c>
      <c r="I335" s="27">
        <v>1399</v>
      </c>
      <c r="J335" s="27">
        <v>14</v>
      </c>
      <c r="K335" s="27" t="s">
        <v>66</v>
      </c>
      <c r="L335" s="27" t="s">
        <v>341</v>
      </c>
      <c r="M335" s="29" t="s">
        <v>340</v>
      </c>
      <c r="N335" s="27">
        <v>202</v>
      </c>
      <c r="O335" s="27" t="s">
        <v>580</v>
      </c>
      <c r="P335" s="119" t="s">
        <v>580</v>
      </c>
      <c r="Q335" s="27">
        <v>8</v>
      </c>
    </row>
    <row r="336" spans="1:17" ht="45" hidden="1" customHeight="1">
      <c r="A336" s="26">
        <f>SUBTOTAL(3,$B$4:B336)</f>
        <v>10</v>
      </c>
      <c r="B336" s="27">
        <v>1411042</v>
      </c>
      <c r="C336" s="27">
        <v>32</v>
      </c>
      <c r="D336" s="58">
        <v>32</v>
      </c>
      <c r="E336" s="27" t="s">
        <v>258</v>
      </c>
      <c r="F336" s="27">
        <v>1</v>
      </c>
      <c r="G336" s="27">
        <v>0</v>
      </c>
      <c r="H336" s="28" t="s">
        <v>241</v>
      </c>
      <c r="I336" s="27">
        <v>1399</v>
      </c>
      <c r="J336" s="27">
        <v>14</v>
      </c>
      <c r="K336" s="27" t="s">
        <v>66</v>
      </c>
      <c r="L336" s="27" t="s">
        <v>323</v>
      </c>
      <c r="M336" s="31" t="s">
        <v>376</v>
      </c>
      <c r="N336" s="27">
        <v>204</v>
      </c>
      <c r="O336" s="27"/>
      <c r="P336" s="27"/>
      <c r="Q336" s="27"/>
    </row>
    <row r="337" spans="1:17" ht="64.5" hidden="1" customHeight="1">
      <c r="A337" s="25">
        <f>SUBTOTAL(3,$B$4:B337)</f>
        <v>10</v>
      </c>
      <c r="B337" s="25">
        <v>1411044</v>
      </c>
      <c r="C337" s="25">
        <v>32</v>
      </c>
      <c r="D337" s="18" t="s">
        <v>259</v>
      </c>
      <c r="E337" s="25" t="s">
        <v>260</v>
      </c>
      <c r="F337" s="17">
        <v>0</v>
      </c>
      <c r="G337" s="17">
        <v>2</v>
      </c>
      <c r="H337" s="19" t="s">
        <v>241</v>
      </c>
      <c r="I337" s="17">
        <v>1399</v>
      </c>
      <c r="J337" s="17">
        <v>3</v>
      </c>
      <c r="K337" s="17" t="s">
        <v>140</v>
      </c>
      <c r="L337" s="17"/>
      <c r="M337" s="20"/>
      <c r="N337" s="17"/>
      <c r="O337" s="17"/>
      <c r="P337" s="17"/>
      <c r="Q337" s="17"/>
    </row>
    <row r="338" spans="1:17" ht="69.75" hidden="1" customHeight="1">
      <c r="A338" s="37"/>
      <c r="B338" s="37"/>
      <c r="C338" s="37"/>
      <c r="D338" s="18" t="s">
        <v>261</v>
      </c>
      <c r="E338" s="37"/>
      <c r="F338" s="17">
        <v>0</v>
      </c>
      <c r="G338" s="17">
        <v>2</v>
      </c>
      <c r="H338" s="19" t="s">
        <v>241</v>
      </c>
      <c r="I338" s="17">
        <v>1399</v>
      </c>
      <c r="J338" s="17">
        <v>4</v>
      </c>
      <c r="K338" s="17"/>
      <c r="L338" s="17"/>
      <c r="M338" s="20"/>
      <c r="N338" s="17"/>
      <c r="O338" s="17"/>
      <c r="P338" s="17"/>
      <c r="Q338" s="17"/>
    </row>
    <row r="339" spans="1:17" ht="38.25" hidden="1" customHeight="1">
      <c r="A339" s="37"/>
      <c r="B339" s="37"/>
      <c r="C339" s="37"/>
      <c r="D339" s="18" t="s">
        <v>262</v>
      </c>
      <c r="E339" s="37"/>
      <c r="F339" s="17">
        <v>0</v>
      </c>
      <c r="G339" s="17">
        <v>2</v>
      </c>
      <c r="H339" s="19" t="s">
        <v>241</v>
      </c>
      <c r="I339" s="17">
        <v>1399</v>
      </c>
      <c r="J339" s="17">
        <v>4</v>
      </c>
      <c r="K339" s="17" t="s">
        <v>127</v>
      </c>
      <c r="L339" s="17"/>
      <c r="M339" s="20"/>
      <c r="N339" s="17"/>
      <c r="O339" s="17"/>
      <c r="P339" s="17"/>
      <c r="Q339" s="17"/>
    </row>
    <row r="340" spans="1:17" ht="47.25" hidden="1" customHeight="1">
      <c r="A340" s="38"/>
      <c r="B340" s="38"/>
      <c r="C340" s="38"/>
      <c r="D340" s="18" t="s">
        <v>263</v>
      </c>
      <c r="E340" s="38"/>
      <c r="F340" s="17">
        <v>0</v>
      </c>
      <c r="G340" s="17">
        <v>2</v>
      </c>
      <c r="H340" s="19" t="s">
        <v>241</v>
      </c>
      <c r="I340" s="17">
        <v>1399</v>
      </c>
      <c r="J340" s="17">
        <v>3</v>
      </c>
      <c r="K340" s="17"/>
      <c r="L340" s="17"/>
      <c r="M340" s="20"/>
      <c r="N340" s="17"/>
      <c r="O340" s="17"/>
      <c r="P340" s="17"/>
      <c r="Q340" s="17"/>
    </row>
    <row r="341" spans="1:17" ht="46.5" hidden="1" customHeight="1">
      <c r="A341" s="27">
        <f>SUBTOTAL(3,$B$4:B341)</f>
        <v>10</v>
      </c>
      <c r="B341" s="27">
        <v>1411045</v>
      </c>
      <c r="C341" s="27">
        <v>32</v>
      </c>
      <c r="D341" s="32">
        <v>32</v>
      </c>
      <c r="E341" s="27" t="s">
        <v>372</v>
      </c>
      <c r="F341" s="27">
        <v>1</v>
      </c>
      <c r="G341" s="27">
        <v>0</v>
      </c>
      <c r="H341" s="28" t="s">
        <v>241</v>
      </c>
      <c r="I341" s="27">
        <v>1399</v>
      </c>
      <c r="J341" s="27">
        <v>14</v>
      </c>
      <c r="K341" s="27" t="s">
        <v>143</v>
      </c>
      <c r="L341" s="27" t="s">
        <v>325</v>
      </c>
      <c r="M341" s="31" t="s">
        <v>375</v>
      </c>
      <c r="N341" s="27">
        <v>203</v>
      </c>
      <c r="O341" s="27"/>
      <c r="P341" s="27"/>
      <c r="Q341" s="27"/>
    </row>
    <row r="342" spans="1:17" ht="41.25" hidden="1" customHeight="1">
      <c r="A342" s="26">
        <f>SUBTOTAL(3,$B$4:B342)</f>
        <v>10</v>
      </c>
      <c r="B342" s="27">
        <v>1411046</v>
      </c>
      <c r="C342" s="27">
        <v>32</v>
      </c>
      <c r="D342" s="32">
        <v>32</v>
      </c>
      <c r="E342" s="27" t="s">
        <v>373</v>
      </c>
      <c r="F342" s="27">
        <v>2</v>
      </c>
      <c r="G342" s="27">
        <v>0</v>
      </c>
      <c r="H342" s="28" t="s">
        <v>241</v>
      </c>
      <c r="I342" s="27">
        <v>1399</v>
      </c>
      <c r="J342" s="27">
        <v>14</v>
      </c>
      <c r="K342" s="27" t="s">
        <v>143</v>
      </c>
      <c r="L342" s="27" t="s">
        <v>341</v>
      </c>
      <c r="M342" s="29" t="s">
        <v>345</v>
      </c>
      <c r="N342" s="27">
        <v>203</v>
      </c>
      <c r="O342" s="27" t="s">
        <v>583</v>
      </c>
      <c r="P342" s="131" t="s">
        <v>588</v>
      </c>
      <c r="Q342" s="27">
        <v>8</v>
      </c>
    </row>
    <row r="343" spans="1:17" ht="53.25" hidden="1" customHeight="1">
      <c r="A343" s="25">
        <f>SUBTOTAL(3,$B$4:B343)</f>
        <v>10</v>
      </c>
      <c r="B343" s="25">
        <v>1411052</v>
      </c>
      <c r="C343" s="25">
        <v>32</v>
      </c>
      <c r="D343" s="39" t="s">
        <v>253</v>
      </c>
      <c r="E343" s="17" t="s">
        <v>264</v>
      </c>
      <c r="F343" s="17">
        <v>0</v>
      </c>
      <c r="G343" s="17">
        <v>1.3</v>
      </c>
      <c r="H343" s="19" t="s">
        <v>241</v>
      </c>
      <c r="I343" s="17">
        <v>1399</v>
      </c>
      <c r="J343" s="17">
        <v>14</v>
      </c>
      <c r="K343" s="17" t="s">
        <v>140</v>
      </c>
      <c r="L343" s="17" t="s">
        <v>339</v>
      </c>
      <c r="M343" s="22" t="s">
        <v>351</v>
      </c>
      <c r="N343" s="17" t="s">
        <v>395</v>
      </c>
      <c r="O343" s="17"/>
      <c r="P343" s="17"/>
      <c r="Q343" s="17"/>
    </row>
    <row r="344" spans="1:17" ht="41.25" hidden="1" customHeight="1">
      <c r="A344" s="37"/>
      <c r="B344" s="37"/>
      <c r="C344" s="37"/>
      <c r="D344" s="40"/>
      <c r="E344" s="17" t="s">
        <v>265</v>
      </c>
      <c r="F344" s="17">
        <v>0</v>
      </c>
      <c r="G344" s="17">
        <v>1</v>
      </c>
      <c r="H344" s="19" t="s">
        <v>241</v>
      </c>
      <c r="I344" s="17">
        <v>1399</v>
      </c>
      <c r="J344" s="17">
        <v>14</v>
      </c>
      <c r="K344" s="17" t="s">
        <v>66</v>
      </c>
      <c r="L344" s="17" t="s">
        <v>323</v>
      </c>
      <c r="M344" s="20" t="s">
        <v>340</v>
      </c>
      <c r="N344" s="17" t="s">
        <v>395</v>
      </c>
      <c r="O344" s="17"/>
      <c r="P344" s="17"/>
      <c r="Q344" s="17"/>
    </row>
    <row r="345" spans="1:17" ht="51" hidden="1" customHeight="1">
      <c r="A345" s="37"/>
      <c r="B345" s="37"/>
      <c r="C345" s="37"/>
      <c r="D345" s="40"/>
      <c r="E345" s="17" t="s">
        <v>266</v>
      </c>
      <c r="F345" s="17">
        <v>0</v>
      </c>
      <c r="G345" s="17">
        <v>1</v>
      </c>
      <c r="H345" s="19" t="s">
        <v>241</v>
      </c>
      <c r="I345" s="17">
        <v>1399</v>
      </c>
      <c r="J345" s="17">
        <v>14</v>
      </c>
      <c r="K345" s="17" t="s">
        <v>127</v>
      </c>
      <c r="L345" s="17" t="s">
        <v>339</v>
      </c>
      <c r="M345" s="22" t="s">
        <v>350</v>
      </c>
      <c r="N345" s="17" t="s">
        <v>395</v>
      </c>
      <c r="O345" s="17"/>
      <c r="P345" s="17"/>
      <c r="Q345" s="17"/>
    </row>
    <row r="346" spans="1:17" ht="37.5" hidden="1" customHeight="1">
      <c r="A346" s="38"/>
      <c r="B346" s="38"/>
      <c r="C346" s="38"/>
      <c r="D346" s="41"/>
      <c r="E346" s="17" t="s">
        <v>267</v>
      </c>
      <c r="F346" s="17">
        <v>0</v>
      </c>
      <c r="G346" s="17">
        <v>1</v>
      </c>
      <c r="H346" s="19" t="s">
        <v>241</v>
      </c>
      <c r="I346" s="17">
        <v>1399</v>
      </c>
      <c r="J346" s="17">
        <v>14</v>
      </c>
      <c r="K346" s="17" t="s">
        <v>143</v>
      </c>
      <c r="L346" s="17"/>
      <c r="M346" s="20"/>
      <c r="N346" s="17"/>
      <c r="O346" s="17"/>
      <c r="P346" s="17"/>
      <c r="Q346" s="17"/>
    </row>
    <row r="347" spans="1:17" ht="51" hidden="1" customHeight="1">
      <c r="A347" s="36">
        <f>SUBTOTAL(3,$B$4:B347)</f>
        <v>10</v>
      </c>
      <c r="B347" s="27">
        <v>1005</v>
      </c>
      <c r="C347" s="27">
        <v>32</v>
      </c>
      <c r="D347" s="32">
        <v>32</v>
      </c>
      <c r="E347" s="27" t="s">
        <v>268</v>
      </c>
      <c r="F347" s="27">
        <v>0.5</v>
      </c>
      <c r="G347" s="27">
        <v>0.5</v>
      </c>
      <c r="H347" s="127" t="s">
        <v>269</v>
      </c>
      <c r="I347" s="27">
        <v>1402</v>
      </c>
      <c r="J347" s="27">
        <v>17</v>
      </c>
      <c r="K347" s="27" t="s">
        <v>22</v>
      </c>
      <c r="L347" s="27" t="s">
        <v>323</v>
      </c>
      <c r="M347" s="29" t="s">
        <v>345</v>
      </c>
      <c r="N347" s="27" t="s">
        <v>15</v>
      </c>
      <c r="O347" s="27"/>
      <c r="P347" s="27"/>
      <c r="Q347" s="27"/>
    </row>
    <row r="348" spans="1:17" ht="44.25" hidden="1" customHeight="1">
      <c r="A348" s="45">
        <f>SUBTOTAL(3,$B$4:B348)</f>
        <v>10</v>
      </c>
      <c r="B348" s="45">
        <v>1001</v>
      </c>
      <c r="C348" s="45"/>
      <c r="D348" s="32">
        <v>32</v>
      </c>
      <c r="E348" s="45" t="s">
        <v>270</v>
      </c>
      <c r="F348" s="27">
        <v>1.5</v>
      </c>
      <c r="G348" s="27">
        <v>0.5</v>
      </c>
      <c r="H348" s="127" t="s">
        <v>269</v>
      </c>
      <c r="I348" s="27">
        <v>1402</v>
      </c>
      <c r="J348" s="27">
        <v>17</v>
      </c>
      <c r="K348" s="27" t="s">
        <v>328</v>
      </c>
      <c r="L348" s="30" t="s">
        <v>339</v>
      </c>
      <c r="M348" s="31" t="s">
        <v>340</v>
      </c>
      <c r="N348" s="27">
        <v>207</v>
      </c>
      <c r="O348" s="27" t="s">
        <v>579</v>
      </c>
      <c r="P348" s="119" t="s">
        <v>579</v>
      </c>
      <c r="Q348" s="27">
        <v>10</v>
      </c>
    </row>
    <row r="349" spans="1:17" ht="45.75" hidden="1" customHeight="1">
      <c r="A349" s="26">
        <f>SUBTOTAL(3,$B$4:B349)</f>
        <v>10</v>
      </c>
      <c r="B349" s="26">
        <v>1002</v>
      </c>
      <c r="C349" s="26">
        <v>32</v>
      </c>
      <c r="D349" s="32">
        <v>32</v>
      </c>
      <c r="E349" s="26" t="s">
        <v>98</v>
      </c>
      <c r="F349" s="27">
        <v>1.5</v>
      </c>
      <c r="G349" s="27">
        <v>0.5</v>
      </c>
      <c r="H349" s="127" t="s">
        <v>269</v>
      </c>
      <c r="I349" s="27">
        <v>1402</v>
      </c>
      <c r="J349" s="27">
        <v>17</v>
      </c>
      <c r="K349" s="27" t="s">
        <v>434</v>
      </c>
      <c r="L349" s="30" t="s">
        <v>341</v>
      </c>
      <c r="M349" s="31" t="s">
        <v>326</v>
      </c>
      <c r="N349" s="27">
        <v>207</v>
      </c>
      <c r="O349" s="27" t="s">
        <v>583</v>
      </c>
      <c r="P349" s="131" t="s">
        <v>588</v>
      </c>
      <c r="Q349" s="27">
        <v>8</v>
      </c>
    </row>
    <row r="350" spans="1:17" ht="45.75" hidden="1" customHeight="1">
      <c r="A350" s="26"/>
      <c r="B350" s="27">
        <v>1003</v>
      </c>
      <c r="C350" s="26"/>
      <c r="D350" s="32">
        <v>32</v>
      </c>
      <c r="E350" s="27" t="s">
        <v>271</v>
      </c>
      <c r="F350" s="27">
        <v>0.75</v>
      </c>
      <c r="G350" s="27">
        <v>0</v>
      </c>
      <c r="H350" s="127" t="s">
        <v>269</v>
      </c>
      <c r="I350" s="27">
        <v>1402</v>
      </c>
      <c r="J350" s="27">
        <v>17</v>
      </c>
      <c r="K350" s="27" t="s">
        <v>27</v>
      </c>
      <c r="L350" s="30" t="s">
        <v>325</v>
      </c>
      <c r="M350" s="31" t="s">
        <v>536</v>
      </c>
      <c r="N350" s="27">
        <v>101</v>
      </c>
      <c r="O350" s="27" t="s">
        <v>580</v>
      </c>
      <c r="P350" s="119" t="s">
        <v>580</v>
      </c>
      <c r="Q350" s="27">
        <v>8</v>
      </c>
    </row>
    <row r="351" spans="1:17" ht="56.25" hidden="1" customHeight="1">
      <c r="A351" s="36">
        <f>SUBTOTAL(3,$B$4:B351)</f>
        <v>10</v>
      </c>
      <c r="B351" s="27">
        <v>1003</v>
      </c>
      <c r="C351" s="27">
        <v>32</v>
      </c>
      <c r="D351" s="32">
        <v>32</v>
      </c>
      <c r="E351" s="27" t="s">
        <v>271</v>
      </c>
      <c r="F351" s="27">
        <v>0.75</v>
      </c>
      <c r="G351" s="27">
        <v>0</v>
      </c>
      <c r="H351" s="127" t="s">
        <v>269</v>
      </c>
      <c r="I351" s="27">
        <v>1402</v>
      </c>
      <c r="J351" s="27">
        <v>17</v>
      </c>
      <c r="K351" s="50" t="s">
        <v>527</v>
      </c>
      <c r="L351" s="29" t="s">
        <v>323</v>
      </c>
      <c r="M351" s="31" t="s">
        <v>528</v>
      </c>
      <c r="N351" s="29" t="s">
        <v>409</v>
      </c>
      <c r="O351" s="29"/>
      <c r="P351" s="29"/>
      <c r="Q351" s="29"/>
    </row>
    <row r="352" spans="1:17" ht="39" hidden="1" customHeight="1">
      <c r="A352" s="33">
        <f>SUBTOTAL(3,$B$4:B352)</f>
        <v>10</v>
      </c>
      <c r="B352" s="33">
        <v>1006</v>
      </c>
      <c r="C352" s="33">
        <v>32</v>
      </c>
      <c r="D352" s="32">
        <v>32</v>
      </c>
      <c r="E352" s="27" t="s">
        <v>272</v>
      </c>
      <c r="F352" s="27">
        <v>0.5</v>
      </c>
      <c r="G352" s="27">
        <v>0.5</v>
      </c>
      <c r="H352" s="127" t="s">
        <v>269</v>
      </c>
      <c r="I352" s="27">
        <v>1402</v>
      </c>
      <c r="J352" s="27">
        <v>17</v>
      </c>
      <c r="K352" s="27" t="s">
        <v>344</v>
      </c>
      <c r="L352" s="27" t="s">
        <v>325</v>
      </c>
      <c r="M352" s="31" t="s">
        <v>345</v>
      </c>
      <c r="N352" s="27">
        <v>205</v>
      </c>
      <c r="O352" s="27"/>
      <c r="P352" s="27"/>
      <c r="Q352" s="27"/>
    </row>
    <row r="353" spans="1:17" ht="45.75" hidden="1" customHeight="1">
      <c r="A353" s="27">
        <f>SUBTOTAL(3,$B$4:B353)</f>
        <v>10</v>
      </c>
      <c r="B353" s="27">
        <v>1000113</v>
      </c>
      <c r="C353" s="27">
        <v>21</v>
      </c>
      <c r="D353" s="32">
        <v>21</v>
      </c>
      <c r="E353" s="27" t="s">
        <v>133</v>
      </c>
      <c r="F353" s="27">
        <v>3</v>
      </c>
      <c r="G353" s="27">
        <v>0</v>
      </c>
      <c r="H353" s="127" t="s">
        <v>269</v>
      </c>
      <c r="I353" s="27">
        <v>1402</v>
      </c>
      <c r="J353" s="27">
        <v>17</v>
      </c>
      <c r="K353" s="29" t="s">
        <v>390</v>
      </c>
      <c r="L353" s="29" t="s">
        <v>341</v>
      </c>
      <c r="M353" s="29" t="s">
        <v>343</v>
      </c>
      <c r="N353" s="27">
        <v>206</v>
      </c>
      <c r="O353" s="27" t="s">
        <v>586</v>
      </c>
      <c r="P353" s="119" t="s">
        <v>585</v>
      </c>
      <c r="Q353" s="27">
        <v>8</v>
      </c>
    </row>
    <row r="354" spans="1:17" ht="42" hidden="1" customHeight="1">
      <c r="A354" s="36">
        <f>SUBTOTAL(3,$B$4:B354)</f>
        <v>10</v>
      </c>
      <c r="B354" s="26">
        <v>110001</v>
      </c>
      <c r="C354" s="27">
        <v>21</v>
      </c>
      <c r="D354" s="58">
        <v>21</v>
      </c>
      <c r="E354" s="26" t="s">
        <v>29</v>
      </c>
      <c r="F354" s="26">
        <v>2</v>
      </c>
      <c r="G354" s="26">
        <v>0</v>
      </c>
      <c r="H354" s="144" t="s">
        <v>269</v>
      </c>
      <c r="I354" s="26">
        <v>1402</v>
      </c>
      <c r="J354" s="26">
        <v>17</v>
      </c>
      <c r="K354" s="26" t="s">
        <v>327</v>
      </c>
      <c r="L354" s="26" t="s">
        <v>339</v>
      </c>
      <c r="M354" s="35" t="s">
        <v>326</v>
      </c>
      <c r="N354" s="26">
        <v>203</v>
      </c>
      <c r="O354" s="26" t="s">
        <v>582</v>
      </c>
      <c r="P354" s="119" t="s">
        <v>582</v>
      </c>
      <c r="Q354" s="26">
        <v>8</v>
      </c>
    </row>
    <row r="355" spans="1:17" ht="54" hidden="1" customHeight="1">
      <c r="A355" s="27">
        <f>SUBTOTAL(3,$B$4:B355)</f>
        <v>10</v>
      </c>
      <c r="B355" s="27">
        <v>1037</v>
      </c>
      <c r="C355" s="72"/>
      <c r="D355" s="32">
        <v>32</v>
      </c>
      <c r="E355" s="27" t="s">
        <v>274</v>
      </c>
      <c r="F355" s="27">
        <v>1</v>
      </c>
      <c r="G355" s="27">
        <v>1</v>
      </c>
      <c r="H355" s="127" t="s">
        <v>269</v>
      </c>
      <c r="I355" s="27">
        <v>1402</v>
      </c>
      <c r="J355" s="27">
        <v>17</v>
      </c>
      <c r="K355" s="27" t="s">
        <v>190</v>
      </c>
      <c r="L355" s="31" t="s">
        <v>341</v>
      </c>
      <c r="M355" s="31" t="s">
        <v>340</v>
      </c>
      <c r="N355" s="27">
        <v>102</v>
      </c>
      <c r="O355" s="27" t="s">
        <v>581</v>
      </c>
      <c r="P355" s="119" t="s">
        <v>581</v>
      </c>
      <c r="Q355" s="27">
        <v>10</v>
      </c>
    </row>
    <row r="356" spans="1:17" ht="46.5" hidden="1" customHeight="1">
      <c r="A356" s="33">
        <f>SUBTOTAL(3,$B$4:B356)</f>
        <v>10</v>
      </c>
      <c r="B356" s="33">
        <v>1004</v>
      </c>
      <c r="C356" s="33">
        <v>32</v>
      </c>
      <c r="D356" s="32">
        <v>32</v>
      </c>
      <c r="E356" s="27" t="s">
        <v>275</v>
      </c>
      <c r="F356" s="27">
        <v>2</v>
      </c>
      <c r="G356" s="27">
        <v>0</v>
      </c>
      <c r="H356" s="61" t="s">
        <v>269</v>
      </c>
      <c r="I356" s="27">
        <v>1402</v>
      </c>
      <c r="J356" s="27">
        <v>17</v>
      </c>
      <c r="K356" s="27" t="s">
        <v>184</v>
      </c>
      <c r="L356" s="30" t="s">
        <v>377</v>
      </c>
      <c r="M356" s="31" t="s">
        <v>345</v>
      </c>
      <c r="N356" s="27">
        <v>106</v>
      </c>
      <c r="O356" s="27"/>
      <c r="P356" s="27"/>
      <c r="Q356" s="27"/>
    </row>
    <row r="357" spans="1:17" ht="50.25" hidden="1" customHeight="1">
      <c r="A357" s="33">
        <f>SUBTOTAL(3,$B$4:B357)</f>
        <v>10</v>
      </c>
      <c r="B357" s="33">
        <v>1004</v>
      </c>
      <c r="C357" s="33"/>
      <c r="D357" s="32">
        <v>32</v>
      </c>
      <c r="E357" s="27" t="s">
        <v>275</v>
      </c>
      <c r="F357" s="27">
        <v>0</v>
      </c>
      <c r="G357" s="27">
        <v>1</v>
      </c>
      <c r="H357" s="127" t="s">
        <v>269</v>
      </c>
      <c r="I357" s="27">
        <v>1402</v>
      </c>
      <c r="J357" s="27">
        <v>17</v>
      </c>
      <c r="K357" s="27" t="s">
        <v>276</v>
      </c>
      <c r="L357" s="31" t="s">
        <v>538</v>
      </c>
      <c r="M357" s="31" t="s">
        <v>538</v>
      </c>
      <c r="N357" s="29" t="s">
        <v>538</v>
      </c>
      <c r="O357" s="29" t="s">
        <v>585</v>
      </c>
      <c r="P357" s="132" t="s">
        <v>591</v>
      </c>
      <c r="Q357" s="29" t="s">
        <v>557</v>
      </c>
    </row>
    <row r="358" spans="1:17" ht="42" hidden="1" customHeight="1">
      <c r="A358" s="33">
        <f>SUBTOTAL(3,$B$4:B358)</f>
        <v>10</v>
      </c>
      <c r="B358" s="45">
        <v>1013</v>
      </c>
      <c r="C358" s="145"/>
      <c r="D358" s="32"/>
      <c r="E358" s="53" t="s">
        <v>537</v>
      </c>
      <c r="F358" s="45">
        <v>1</v>
      </c>
      <c r="G358" s="45">
        <v>0</v>
      </c>
      <c r="H358" s="146" t="s">
        <v>269</v>
      </c>
      <c r="I358" s="147" t="s">
        <v>303</v>
      </c>
      <c r="J358" s="45">
        <v>18</v>
      </c>
      <c r="K358" s="147" t="s">
        <v>379</v>
      </c>
      <c r="L358" s="73" t="s">
        <v>323</v>
      </c>
      <c r="M358" s="66" t="s">
        <v>389</v>
      </c>
      <c r="N358" s="45">
        <v>101</v>
      </c>
      <c r="O358" s="45" t="s">
        <v>583</v>
      </c>
      <c r="P358" s="131" t="s">
        <v>588</v>
      </c>
      <c r="Q358" s="45">
        <v>10</v>
      </c>
    </row>
    <row r="359" spans="1:17" ht="43.5" hidden="1" customHeight="1">
      <c r="A359" s="33">
        <f>SUBTOTAL(3,$B$4:B359)</f>
        <v>10</v>
      </c>
      <c r="B359" s="45">
        <v>1013</v>
      </c>
      <c r="D359" s="32">
        <v>32</v>
      </c>
      <c r="E359" s="53" t="s">
        <v>537</v>
      </c>
      <c r="F359" s="53" t="s">
        <v>304</v>
      </c>
      <c r="G359" s="53" t="s">
        <v>302</v>
      </c>
      <c r="H359" s="146" t="s">
        <v>269</v>
      </c>
      <c r="I359" s="53" t="s">
        <v>303</v>
      </c>
      <c r="J359" s="45">
        <v>18</v>
      </c>
      <c r="K359" s="147" t="s">
        <v>379</v>
      </c>
      <c r="L359" s="53" t="s">
        <v>325</v>
      </c>
      <c r="M359" s="53" t="s">
        <v>345</v>
      </c>
      <c r="N359" s="53" t="s">
        <v>409</v>
      </c>
      <c r="O359" s="45" t="s">
        <v>583</v>
      </c>
      <c r="P359" s="131" t="s">
        <v>588</v>
      </c>
      <c r="Q359" s="45">
        <v>10</v>
      </c>
    </row>
    <row r="360" spans="1:17" ht="53.25" hidden="1" customHeight="1">
      <c r="A360" s="33">
        <f>SUBTOTAL(3,$B$4:B360)</f>
        <v>10</v>
      </c>
      <c r="B360" s="27">
        <v>1016</v>
      </c>
      <c r="D360" s="32">
        <v>32</v>
      </c>
      <c r="E360" s="29" t="s">
        <v>296</v>
      </c>
      <c r="F360" s="29" t="s">
        <v>304</v>
      </c>
      <c r="G360" s="29" t="s">
        <v>302</v>
      </c>
      <c r="H360" s="148" t="s">
        <v>269</v>
      </c>
      <c r="I360" s="29" t="s">
        <v>303</v>
      </c>
      <c r="J360" s="45">
        <v>18</v>
      </c>
      <c r="K360" s="29" t="s">
        <v>151</v>
      </c>
      <c r="L360" s="29" t="s">
        <v>323</v>
      </c>
      <c r="M360" s="29" t="s">
        <v>340</v>
      </c>
      <c r="N360" s="29" t="s">
        <v>432</v>
      </c>
      <c r="O360" s="29" t="s">
        <v>580</v>
      </c>
      <c r="P360" s="119" t="s">
        <v>580</v>
      </c>
      <c r="Q360" s="29" t="s">
        <v>557</v>
      </c>
    </row>
    <row r="361" spans="1:17" ht="53.25" hidden="1" customHeight="1">
      <c r="A361" s="33">
        <f>SUBTOTAL(3,$B$4:B361)</f>
        <v>10</v>
      </c>
      <c r="B361" s="27">
        <v>1029</v>
      </c>
      <c r="D361" s="32">
        <v>32</v>
      </c>
      <c r="E361" s="29" t="s">
        <v>297</v>
      </c>
      <c r="F361" s="29" t="s">
        <v>305</v>
      </c>
      <c r="G361" s="29" t="s">
        <v>302</v>
      </c>
      <c r="H361" s="148" t="s">
        <v>269</v>
      </c>
      <c r="I361" s="29" t="s">
        <v>303</v>
      </c>
      <c r="J361" s="45">
        <v>18</v>
      </c>
      <c r="K361" s="27" t="s">
        <v>359</v>
      </c>
      <c r="L361" s="29" t="s">
        <v>323</v>
      </c>
      <c r="M361" s="31" t="s">
        <v>378</v>
      </c>
      <c r="N361" s="29" t="s">
        <v>410</v>
      </c>
      <c r="O361" s="29"/>
      <c r="P361" s="29"/>
      <c r="Q361" s="29"/>
    </row>
    <row r="362" spans="1:17" ht="40.5" hidden="1" customHeight="1">
      <c r="A362" s="33">
        <f>SUBTOTAL(3,$B$4:B362)</f>
        <v>10</v>
      </c>
      <c r="B362" s="27">
        <v>1034</v>
      </c>
      <c r="D362" s="32">
        <v>32</v>
      </c>
      <c r="E362" s="29" t="s">
        <v>136</v>
      </c>
      <c r="F362" s="29" t="s">
        <v>304</v>
      </c>
      <c r="G362" s="29" t="s">
        <v>302</v>
      </c>
      <c r="H362" s="148" t="s">
        <v>269</v>
      </c>
      <c r="I362" s="29" t="s">
        <v>303</v>
      </c>
      <c r="J362" s="45">
        <v>18</v>
      </c>
      <c r="K362" s="29" t="s">
        <v>171</v>
      </c>
      <c r="L362" s="29" t="s">
        <v>323</v>
      </c>
      <c r="M362" s="29" t="s">
        <v>345</v>
      </c>
      <c r="N362" s="29" t="s">
        <v>410</v>
      </c>
      <c r="O362" s="29" t="s">
        <v>584</v>
      </c>
      <c r="P362" s="119" t="s">
        <v>590</v>
      </c>
      <c r="Q362" s="29" t="s">
        <v>555</v>
      </c>
    </row>
    <row r="363" spans="1:17" ht="45" hidden="1" customHeight="1">
      <c r="A363" s="33">
        <f>SUBTOTAL(3,$B$4:B363)</f>
        <v>10</v>
      </c>
      <c r="B363" s="27">
        <v>1027</v>
      </c>
      <c r="D363" s="32">
        <v>32</v>
      </c>
      <c r="E363" s="29" t="s">
        <v>298</v>
      </c>
      <c r="F363" s="29" t="s">
        <v>331</v>
      </c>
      <c r="G363" s="29" t="s">
        <v>302</v>
      </c>
      <c r="H363" s="148" t="s">
        <v>269</v>
      </c>
      <c r="I363" s="29" t="s">
        <v>303</v>
      </c>
      <c r="J363" s="45">
        <v>18</v>
      </c>
      <c r="K363" s="29" t="s">
        <v>25</v>
      </c>
      <c r="L363" s="29" t="s">
        <v>339</v>
      </c>
      <c r="M363" s="31" t="s">
        <v>430</v>
      </c>
      <c r="N363" s="29" t="s">
        <v>395</v>
      </c>
      <c r="O363" s="29" t="s">
        <v>579</v>
      </c>
      <c r="P363" s="119" t="s">
        <v>579</v>
      </c>
      <c r="Q363" s="29" t="s">
        <v>555</v>
      </c>
    </row>
    <row r="364" spans="1:17" ht="46.5" hidden="1" customHeight="1">
      <c r="A364" s="33">
        <f>SUBTOTAL(3,$B$4:B364)</f>
        <v>10</v>
      </c>
      <c r="B364" s="27">
        <v>1027</v>
      </c>
      <c r="D364" s="32">
        <v>32</v>
      </c>
      <c r="E364" s="29" t="s">
        <v>298</v>
      </c>
      <c r="F364" s="29" t="s">
        <v>332</v>
      </c>
      <c r="G364" s="29" t="s">
        <v>302</v>
      </c>
      <c r="H364" s="148" t="s">
        <v>269</v>
      </c>
      <c r="I364" s="29" t="s">
        <v>303</v>
      </c>
      <c r="J364" s="45">
        <v>18</v>
      </c>
      <c r="K364" s="31" t="s">
        <v>184</v>
      </c>
      <c r="L364" s="29" t="s">
        <v>339</v>
      </c>
      <c r="M364" s="31" t="s">
        <v>592</v>
      </c>
      <c r="N364" s="29" t="s">
        <v>412</v>
      </c>
      <c r="O364" s="29" t="s">
        <v>579</v>
      </c>
      <c r="P364" s="119" t="s">
        <v>579</v>
      </c>
      <c r="Q364" s="29" t="s">
        <v>555</v>
      </c>
    </row>
    <row r="365" spans="1:17" ht="42" hidden="1" customHeight="1">
      <c r="A365" s="33">
        <f>SUBTOTAL(3,$B$4:B365)</f>
        <v>10</v>
      </c>
      <c r="B365" s="27">
        <v>1022</v>
      </c>
      <c r="D365" s="32">
        <v>32</v>
      </c>
      <c r="E365" s="29" t="s">
        <v>299</v>
      </c>
      <c r="F365" s="29" t="s">
        <v>305</v>
      </c>
      <c r="G365" s="29" t="s">
        <v>302</v>
      </c>
      <c r="H365" s="148" t="s">
        <v>269</v>
      </c>
      <c r="I365" s="29" t="s">
        <v>303</v>
      </c>
      <c r="J365" s="45">
        <v>18</v>
      </c>
      <c r="K365" s="29" t="s">
        <v>329</v>
      </c>
      <c r="L365" s="29" t="s">
        <v>323</v>
      </c>
      <c r="M365" s="31" t="s">
        <v>350</v>
      </c>
      <c r="N365" s="29" t="s">
        <v>409</v>
      </c>
      <c r="O365" s="29"/>
      <c r="P365" s="29"/>
      <c r="Q365" s="29"/>
    </row>
    <row r="366" spans="1:17" ht="35.25" hidden="1" customHeight="1">
      <c r="A366" s="27"/>
      <c r="B366" s="27"/>
      <c r="D366" s="32">
        <v>24</v>
      </c>
      <c r="E366" s="29" t="s">
        <v>29</v>
      </c>
      <c r="F366" s="27">
        <v>2</v>
      </c>
      <c r="G366" s="27">
        <v>0</v>
      </c>
      <c r="H366" s="148" t="s">
        <v>338</v>
      </c>
      <c r="I366" s="29" t="s">
        <v>303</v>
      </c>
      <c r="J366" s="45">
        <v>18</v>
      </c>
      <c r="K366" s="27" t="s">
        <v>327</v>
      </c>
      <c r="L366" s="29" t="s">
        <v>323</v>
      </c>
      <c r="M366" s="29" t="s">
        <v>324</v>
      </c>
      <c r="N366" s="29" t="s">
        <v>423</v>
      </c>
      <c r="O366" s="29"/>
      <c r="P366" s="29"/>
      <c r="Q366" s="29"/>
    </row>
    <row r="367" spans="1:17" ht="42" hidden="1" customHeight="1">
      <c r="A367" s="33">
        <f>SUBTOTAL(3,$B$4:B367)</f>
        <v>10</v>
      </c>
      <c r="B367" s="27">
        <v>110002</v>
      </c>
      <c r="D367" s="32">
        <v>21</v>
      </c>
      <c r="E367" s="29" t="s">
        <v>107</v>
      </c>
      <c r="F367" s="29" t="s">
        <v>304</v>
      </c>
      <c r="G367" s="29" t="s">
        <v>302</v>
      </c>
      <c r="H367" s="148" t="s">
        <v>269</v>
      </c>
      <c r="I367" s="29" t="s">
        <v>303</v>
      </c>
      <c r="J367" s="45">
        <v>18</v>
      </c>
      <c r="K367" s="27" t="s">
        <v>327</v>
      </c>
      <c r="L367" s="29" t="s">
        <v>325</v>
      </c>
      <c r="M367" s="29" t="s">
        <v>340</v>
      </c>
      <c r="N367" s="29" t="s">
        <v>405</v>
      </c>
      <c r="O367" s="29" t="s">
        <v>582</v>
      </c>
      <c r="P367" s="119" t="s">
        <v>582</v>
      </c>
      <c r="Q367" s="29" t="s">
        <v>557</v>
      </c>
    </row>
    <row r="368" spans="1:17" ht="44.25" hidden="1" customHeight="1">
      <c r="A368" s="33">
        <f>SUBTOTAL(3,$B$4:B368)</f>
        <v>10</v>
      </c>
      <c r="B368" s="36">
        <v>1000116</v>
      </c>
      <c r="D368" s="58">
        <v>21</v>
      </c>
      <c r="E368" s="35" t="s">
        <v>300</v>
      </c>
      <c r="F368" s="35" t="s">
        <v>302</v>
      </c>
      <c r="G368" s="35" t="s">
        <v>305</v>
      </c>
      <c r="H368" s="149" t="s">
        <v>269</v>
      </c>
      <c r="I368" s="35" t="s">
        <v>303</v>
      </c>
      <c r="J368" s="45">
        <v>18</v>
      </c>
      <c r="K368" s="35" t="s">
        <v>398</v>
      </c>
      <c r="L368" s="35" t="s">
        <v>325</v>
      </c>
      <c r="M368" s="35" t="s">
        <v>326</v>
      </c>
      <c r="N368" s="35" t="s">
        <v>414</v>
      </c>
      <c r="O368" s="35"/>
      <c r="P368" s="35"/>
      <c r="Q368" s="35"/>
    </row>
    <row r="369" spans="1:17" ht="45" hidden="1" customHeight="1">
      <c r="A369" s="33">
        <f>SUBTOTAL(3,$B$4:B369)</f>
        <v>10</v>
      </c>
      <c r="B369" s="27">
        <v>110004</v>
      </c>
      <c r="D369" s="32">
        <v>24</v>
      </c>
      <c r="E369" s="29" t="s">
        <v>45</v>
      </c>
      <c r="F369" s="29" t="s">
        <v>304</v>
      </c>
      <c r="G369" s="29" t="s">
        <v>302</v>
      </c>
      <c r="H369" s="148" t="s">
        <v>269</v>
      </c>
      <c r="I369" s="29" t="s">
        <v>303</v>
      </c>
      <c r="J369" s="45">
        <v>18</v>
      </c>
      <c r="K369" s="29" t="s">
        <v>381</v>
      </c>
      <c r="L369" s="29" t="s">
        <v>339</v>
      </c>
      <c r="M369" s="31" t="s">
        <v>326</v>
      </c>
      <c r="N369" s="29" t="s">
        <v>407</v>
      </c>
      <c r="O369" s="29" t="s">
        <v>585</v>
      </c>
      <c r="P369" s="132" t="s">
        <v>591</v>
      </c>
      <c r="Q369" s="29" t="s">
        <v>557</v>
      </c>
    </row>
    <row r="370" spans="1:17" ht="41.25" hidden="1" customHeight="1">
      <c r="A370" s="97">
        <f>SUBTOTAL(3,$B$4:B370)</f>
        <v>10</v>
      </c>
      <c r="B370" s="14">
        <v>1043</v>
      </c>
      <c r="C370" s="105"/>
      <c r="D370" s="91">
        <v>32</v>
      </c>
      <c r="E370" s="14" t="s">
        <v>301</v>
      </c>
      <c r="F370" s="14">
        <v>0</v>
      </c>
      <c r="G370" s="14">
        <v>2</v>
      </c>
      <c r="H370" s="106" t="s">
        <v>269</v>
      </c>
      <c r="I370" s="107" t="s">
        <v>303</v>
      </c>
      <c r="J370" s="107" t="s">
        <v>454</v>
      </c>
      <c r="K370" s="99" t="s">
        <v>455</v>
      </c>
      <c r="L370" s="108" t="s">
        <v>456</v>
      </c>
      <c r="M370" s="100" t="s">
        <v>443</v>
      </c>
      <c r="N370" s="100" t="s">
        <v>365</v>
      </c>
      <c r="O370" s="100"/>
      <c r="P370" s="100"/>
      <c r="Q370" s="100"/>
    </row>
    <row r="371" spans="1:17" ht="36.75" hidden="1" customHeight="1">
      <c r="A371" s="97">
        <f>SUBTOTAL(3,$B$4:B371)</f>
        <v>10</v>
      </c>
      <c r="B371" s="14">
        <v>1040</v>
      </c>
      <c r="C371" s="105"/>
      <c r="D371" s="91">
        <v>32</v>
      </c>
      <c r="E371" s="14" t="s">
        <v>306</v>
      </c>
      <c r="F371" s="14">
        <v>0</v>
      </c>
      <c r="G371" s="14">
        <v>2</v>
      </c>
      <c r="H371" s="106" t="s">
        <v>269</v>
      </c>
      <c r="I371" s="107" t="s">
        <v>303</v>
      </c>
      <c r="J371" s="107" t="s">
        <v>454</v>
      </c>
      <c r="K371" s="107" t="s">
        <v>362</v>
      </c>
      <c r="L371" s="108" t="s">
        <v>446</v>
      </c>
      <c r="M371" s="100" t="s">
        <v>443</v>
      </c>
      <c r="N371" s="100" t="s">
        <v>365</v>
      </c>
      <c r="O371" s="100"/>
      <c r="P371" s="100"/>
      <c r="Q371" s="100"/>
    </row>
    <row r="372" spans="1:17" ht="49.5" hidden="1" customHeight="1">
      <c r="A372" s="27">
        <v>1</v>
      </c>
      <c r="B372" s="59">
        <v>1626020</v>
      </c>
      <c r="C372" s="59">
        <v>32</v>
      </c>
      <c r="D372" s="60" t="s">
        <v>457</v>
      </c>
      <c r="E372" s="29" t="s">
        <v>307</v>
      </c>
      <c r="F372" s="29">
        <v>0.75</v>
      </c>
      <c r="G372" s="29">
        <v>0</v>
      </c>
      <c r="H372" s="61" t="s">
        <v>308</v>
      </c>
      <c r="I372" s="29" t="s">
        <v>303</v>
      </c>
      <c r="J372" s="29" t="s">
        <v>545</v>
      </c>
      <c r="K372" s="31" t="s">
        <v>182</v>
      </c>
      <c r="L372" s="31" t="s">
        <v>325</v>
      </c>
      <c r="M372" s="31" t="s">
        <v>382</v>
      </c>
      <c r="N372" s="29" t="s">
        <v>406</v>
      </c>
      <c r="O372" s="29" t="s">
        <v>583</v>
      </c>
      <c r="P372" s="131" t="s">
        <v>588</v>
      </c>
      <c r="Q372" s="29" t="s">
        <v>557</v>
      </c>
    </row>
    <row r="373" spans="1:17" ht="45" hidden="1" customHeight="1">
      <c r="A373" s="27">
        <v>1</v>
      </c>
      <c r="B373" s="59">
        <v>1626020</v>
      </c>
      <c r="C373" s="59"/>
      <c r="D373" s="60" t="s">
        <v>457</v>
      </c>
      <c r="E373" s="29" t="s">
        <v>307</v>
      </c>
      <c r="F373" s="29">
        <v>0.75</v>
      </c>
      <c r="G373" s="29">
        <v>0</v>
      </c>
      <c r="H373" s="61" t="s">
        <v>308</v>
      </c>
      <c r="I373" s="29" t="s">
        <v>303</v>
      </c>
      <c r="J373" s="29" t="s">
        <v>545</v>
      </c>
      <c r="K373" s="31" t="s">
        <v>431</v>
      </c>
      <c r="L373" s="31" t="s">
        <v>325</v>
      </c>
      <c r="M373" s="31" t="s">
        <v>430</v>
      </c>
      <c r="N373" s="29" t="s">
        <v>405</v>
      </c>
      <c r="O373" s="29" t="s">
        <v>583</v>
      </c>
      <c r="P373" s="131" t="s">
        <v>588</v>
      </c>
      <c r="Q373" s="29" t="s">
        <v>557</v>
      </c>
    </row>
    <row r="374" spans="1:17" ht="57" hidden="1" customHeight="1">
      <c r="A374" s="27">
        <v>1</v>
      </c>
      <c r="B374" s="59">
        <v>1626020</v>
      </c>
      <c r="C374" s="59"/>
      <c r="D374" s="60" t="s">
        <v>457</v>
      </c>
      <c r="E374" s="29" t="s">
        <v>307</v>
      </c>
      <c r="F374" s="29">
        <v>0.5</v>
      </c>
      <c r="G374" s="29">
        <v>0</v>
      </c>
      <c r="H374" s="61" t="s">
        <v>308</v>
      </c>
      <c r="I374" s="29" t="s">
        <v>303</v>
      </c>
      <c r="J374" s="29" t="s">
        <v>545</v>
      </c>
      <c r="K374" s="31" t="s">
        <v>16</v>
      </c>
      <c r="L374" s="31" t="s">
        <v>325</v>
      </c>
      <c r="M374" s="31" t="s">
        <v>531</v>
      </c>
      <c r="N374" s="29" t="s">
        <v>405</v>
      </c>
      <c r="O374" s="29" t="s">
        <v>583</v>
      </c>
      <c r="P374" s="131" t="s">
        <v>588</v>
      </c>
      <c r="Q374" s="29" t="s">
        <v>557</v>
      </c>
    </row>
    <row r="375" spans="1:17" ht="47.25" hidden="1" customHeight="1">
      <c r="A375" s="27">
        <v>1</v>
      </c>
      <c r="B375" s="59">
        <v>1626021</v>
      </c>
      <c r="C375" s="62">
        <v>32</v>
      </c>
      <c r="D375" s="60" t="s">
        <v>457</v>
      </c>
      <c r="E375" s="29" t="s">
        <v>309</v>
      </c>
      <c r="F375" s="29">
        <v>1.5</v>
      </c>
      <c r="G375" s="29" t="s">
        <v>331</v>
      </c>
      <c r="H375" s="61" t="s">
        <v>308</v>
      </c>
      <c r="I375" s="29" t="s">
        <v>303</v>
      </c>
      <c r="J375" s="29" t="s">
        <v>545</v>
      </c>
      <c r="K375" s="29" t="s">
        <v>344</v>
      </c>
      <c r="L375" s="31" t="s">
        <v>349</v>
      </c>
      <c r="M375" s="31" t="s">
        <v>345</v>
      </c>
      <c r="N375" s="31" t="s">
        <v>417</v>
      </c>
      <c r="O375" s="31" t="s">
        <v>586</v>
      </c>
      <c r="P375" s="119" t="s">
        <v>585</v>
      </c>
      <c r="Q375" s="31" t="s">
        <v>557</v>
      </c>
    </row>
    <row r="376" spans="1:17" ht="51.75" hidden="1" customHeight="1">
      <c r="A376" s="27">
        <v>1</v>
      </c>
      <c r="B376" s="63">
        <v>1626022</v>
      </c>
      <c r="C376" s="35">
        <v>32</v>
      </c>
      <c r="D376" s="64" t="s">
        <v>457</v>
      </c>
      <c r="E376" s="63" t="s">
        <v>310</v>
      </c>
      <c r="F376" s="53">
        <v>1.5</v>
      </c>
      <c r="G376" s="53" t="s">
        <v>331</v>
      </c>
      <c r="H376" s="65" t="s">
        <v>308</v>
      </c>
      <c r="I376" s="29" t="s">
        <v>303</v>
      </c>
      <c r="J376" s="29" t="s">
        <v>545</v>
      </c>
      <c r="K376" s="53" t="s">
        <v>344</v>
      </c>
      <c r="L376" s="66" t="s">
        <v>349</v>
      </c>
      <c r="M376" s="66" t="s">
        <v>340</v>
      </c>
      <c r="N376" s="66" t="s">
        <v>417</v>
      </c>
      <c r="O376" s="66" t="s">
        <v>581</v>
      </c>
      <c r="P376" s="119" t="s">
        <v>581</v>
      </c>
      <c r="Q376" s="66" t="s">
        <v>557</v>
      </c>
    </row>
    <row r="377" spans="1:17" ht="43.5" hidden="1" customHeight="1">
      <c r="A377" s="27">
        <v>1</v>
      </c>
      <c r="B377" s="35" t="s">
        <v>539</v>
      </c>
      <c r="C377" s="29">
        <v>23</v>
      </c>
      <c r="D377" s="67" t="s">
        <v>467</v>
      </c>
      <c r="E377" s="35" t="s">
        <v>317</v>
      </c>
      <c r="F377" s="35">
        <v>2</v>
      </c>
      <c r="G377" s="35">
        <v>0</v>
      </c>
      <c r="H377" s="68" t="s">
        <v>308</v>
      </c>
      <c r="I377" s="29" t="s">
        <v>303</v>
      </c>
      <c r="J377" s="29" t="s">
        <v>545</v>
      </c>
      <c r="K377" s="35" t="s">
        <v>54</v>
      </c>
      <c r="L377" s="35" t="s">
        <v>341</v>
      </c>
      <c r="M377" s="35" t="s">
        <v>340</v>
      </c>
      <c r="N377" s="35" t="s">
        <v>409</v>
      </c>
      <c r="O377" s="35" t="s">
        <v>580</v>
      </c>
      <c r="P377" s="119" t="s">
        <v>580</v>
      </c>
      <c r="Q377" s="35" t="s">
        <v>557</v>
      </c>
    </row>
    <row r="378" spans="1:17" ht="48.75" hidden="1" customHeight="1">
      <c r="A378" s="27">
        <v>1</v>
      </c>
      <c r="B378" s="29">
        <v>110008</v>
      </c>
      <c r="C378" s="69">
        <v>22</v>
      </c>
      <c r="D378" s="70">
        <v>22</v>
      </c>
      <c r="E378" s="29" t="s">
        <v>86</v>
      </c>
      <c r="F378" s="29">
        <v>2</v>
      </c>
      <c r="G378" s="29">
        <v>0</v>
      </c>
      <c r="H378" s="61" t="s">
        <v>308</v>
      </c>
      <c r="I378" s="29" t="s">
        <v>303</v>
      </c>
      <c r="J378" s="29" t="s">
        <v>545</v>
      </c>
      <c r="K378" s="29" t="s">
        <v>334</v>
      </c>
      <c r="L378" s="29" t="s">
        <v>341</v>
      </c>
      <c r="M378" s="29" t="s">
        <v>345</v>
      </c>
      <c r="N378" s="29" t="s">
        <v>410</v>
      </c>
      <c r="O378" s="29" t="s">
        <v>582</v>
      </c>
      <c r="P378" s="119" t="s">
        <v>582</v>
      </c>
      <c r="Q378" s="29" t="s">
        <v>557</v>
      </c>
    </row>
    <row r="379" spans="1:17" ht="50.25" hidden="1" customHeight="1">
      <c r="A379" s="27">
        <v>1</v>
      </c>
      <c r="B379" s="53">
        <v>1626005</v>
      </c>
      <c r="C379" s="29">
        <v>32</v>
      </c>
      <c r="D379" s="71" t="s">
        <v>457</v>
      </c>
      <c r="E379" s="53" t="s">
        <v>162</v>
      </c>
      <c r="F379" s="53">
        <v>1</v>
      </c>
      <c r="G379" s="53">
        <v>0</v>
      </c>
      <c r="H379" s="65" t="s">
        <v>308</v>
      </c>
      <c r="I379" s="29" t="s">
        <v>303</v>
      </c>
      <c r="J379" s="29" t="s">
        <v>545</v>
      </c>
      <c r="K379" s="53" t="s">
        <v>171</v>
      </c>
      <c r="L379" s="53" t="s">
        <v>325</v>
      </c>
      <c r="M379" s="66" t="s">
        <v>363</v>
      </c>
      <c r="N379" s="53" t="s">
        <v>406</v>
      </c>
      <c r="O379" s="53"/>
      <c r="P379" s="53"/>
      <c r="Q379" s="53"/>
    </row>
    <row r="380" spans="1:17" ht="54.75" hidden="1" customHeight="1">
      <c r="A380" s="27">
        <v>1</v>
      </c>
      <c r="B380" s="35">
        <v>1626015</v>
      </c>
      <c r="C380" s="35">
        <v>32</v>
      </c>
      <c r="D380" s="71" t="s">
        <v>457</v>
      </c>
      <c r="E380" s="35" t="s">
        <v>311</v>
      </c>
      <c r="F380" s="29">
        <v>1.5</v>
      </c>
      <c r="G380" s="29">
        <v>0.5</v>
      </c>
      <c r="H380" s="61" t="s">
        <v>308</v>
      </c>
      <c r="I380" s="29" t="s">
        <v>303</v>
      </c>
      <c r="J380" s="29" t="s">
        <v>545</v>
      </c>
      <c r="K380" s="29" t="s">
        <v>151</v>
      </c>
      <c r="L380" s="29" t="s">
        <v>323</v>
      </c>
      <c r="M380" s="31" t="s">
        <v>345</v>
      </c>
      <c r="N380" s="29" t="s">
        <v>412</v>
      </c>
      <c r="O380" s="29" t="s">
        <v>584</v>
      </c>
      <c r="P380" s="119" t="s">
        <v>590</v>
      </c>
      <c r="Q380" s="29" t="s">
        <v>555</v>
      </c>
    </row>
    <row r="381" spans="1:17" ht="54.75" hidden="1" customHeight="1">
      <c r="A381" s="27">
        <v>1</v>
      </c>
      <c r="B381" s="35" t="s">
        <v>541</v>
      </c>
      <c r="C381" s="35"/>
      <c r="D381" s="71" t="s">
        <v>457</v>
      </c>
      <c r="E381" s="35" t="s">
        <v>542</v>
      </c>
      <c r="F381" s="35" t="s">
        <v>305</v>
      </c>
      <c r="G381" s="35" t="s">
        <v>302</v>
      </c>
      <c r="H381" s="68" t="s">
        <v>308</v>
      </c>
      <c r="I381" s="29" t="s">
        <v>303</v>
      </c>
      <c r="J381" s="29" t="s">
        <v>545</v>
      </c>
      <c r="K381" s="35" t="s">
        <v>137</v>
      </c>
      <c r="L381" s="35" t="s">
        <v>323</v>
      </c>
      <c r="M381" s="52" t="s">
        <v>350</v>
      </c>
      <c r="N381" s="35" t="s">
        <v>423</v>
      </c>
      <c r="O381" s="35"/>
      <c r="P381" s="35"/>
      <c r="Q381" s="35"/>
    </row>
    <row r="382" spans="1:17" ht="48.75" hidden="1" customHeight="1">
      <c r="A382" s="27">
        <v>1</v>
      </c>
      <c r="B382" s="35">
        <v>1626017</v>
      </c>
      <c r="C382" s="35">
        <v>32</v>
      </c>
      <c r="D382" s="71" t="s">
        <v>457</v>
      </c>
      <c r="E382" s="35" t="s">
        <v>312</v>
      </c>
      <c r="F382" s="35" t="s">
        <v>540</v>
      </c>
      <c r="G382" s="35" t="s">
        <v>331</v>
      </c>
      <c r="H382" s="68" t="s">
        <v>308</v>
      </c>
      <c r="I382" s="29" t="s">
        <v>303</v>
      </c>
      <c r="J382" s="29" t="s">
        <v>545</v>
      </c>
      <c r="K382" s="52" t="s">
        <v>273</v>
      </c>
      <c r="L382" s="52" t="s">
        <v>325</v>
      </c>
      <c r="M382" s="52" t="s">
        <v>393</v>
      </c>
      <c r="N382" s="35" t="s">
        <v>409</v>
      </c>
      <c r="O382" s="35" t="s">
        <v>579</v>
      </c>
      <c r="P382" s="119" t="s">
        <v>579</v>
      </c>
      <c r="Q382" s="35" t="s">
        <v>555</v>
      </c>
    </row>
    <row r="383" spans="1:17" ht="48" hidden="1" customHeight="1">
      <c r="A383" s="27">
        <v>1</v>
      </c>
      <c r="B383" s="59" t="s">
        <v>535</v>
      </c>
      <c r="C383" s="59">
        <v>32</v>
      </c>
      <c r="D383" s="71" t="s">
        <v>457</v>
      </c>
      <c r="E383" s="29" t="s">
        <v>296</v>
      </c>
      <c r="F383" s="29">
        <v>2</v>
      </c>
      <c r="G383" s="29">
        <v>0</v>
      </c>
      <c r="H383" s="61" t="s">
        <v>308</v>
      </c>
      <c r="I383" s="29" t="s">
        <v>303</v>
      </c>
      <c r="J383" s="29" t="s">
        <v>545</v>
      </c>
      <c r="K383" s="29" t="s">
        <v>273</v>
      </c>
      <c r="L383" s="29" t="s">
        <v>323</v>
      </c>
      <c r="M383" s="31" t="s">
        <v>340</v>
      </c>
      <c r="N383" s="29" t="s">
        <v>410</v>
      </c>
      <c r="O383" s="29" t="s">
        <v>585</v>
      </c>
      <c r="P383" s="132" t="s">
        <v>591</v>
      </c>
      <c r="Q383" s="29" t="s">
        <v>555</v>
      </c>
    </row>
    <row r="384" spans="1:17" ht="44.25" hidden="1" customHeight="1">
      <c r="A384" s="27">
        <v>1</v>
      </c>
      <c r="B384" s="59">
        <v>1626019</v>
      </c>
      <c r="C384" s="59"/>
      <c r="D384" s="71" t="s">
        <v>457</v>
      </c>
      <c r="E384" s="29" t="s">
        <v>296</v>
      </c>
      <c r="F384" s="29">
        <v>0</v>
      </c>
      <c r="G384" s="29">
        <v>0.5</v>
      </c>
      <c r="H384" s="61" t="s">
        <v>308</v>
      </c>
      <c r="I384" s="29" t="s">
        <v>303</v>
      </c>
      <c r="J384" s="29" t="s">
        <v>545</v>
      </c>
      <c r="K384" s="29" t="s">
        <v>38</v>
      </c>
      <c r="L384" s="29" t="s">
        <v>323</v>
      </c>
      <c r="M384" s="31" t="s">
        <v>351</v>
      </c>
      <c r="N384" s="31" t="s">
        <v>423</v>
      </c>
      <c r="O384" s="29" t="s">
        <v>585</v>
      </c>
      <c r="P384" s="132" t="s">
        <v>591</v>
      </c>
      <c r="Q384" s="29" t="s">
        <v>555</v>
      </c>
    </row>
    <row r="385" spans="1:17" ht="42" hidden="1" customHeight="1">
      <c r="A385" s="14">
        <v>1</v>
      </c>
      <c r="B385" s="109">
        <v>1626024</v>
      </c>
      <c r="C385" s="109">
        <v>32</v>
      </c>
      <c r="D385" s="110" t="s">
        <v>457</v>
      </c>
      <c r="E385" s="109" t="s">
        <v>313</v>
      </c>
      <c r="F385" s="109">
        <v>0</v>
      </c>
      <c r="G385" s="109">
        <v>1</v>
      </c>
      <c r="H385" s="111" t="s">
        <v>308</v>
      </c>
      <c r="I385" s="100" t="s">
        <v>303</v>
      </c>
      <c r="J385" s="100" t="s">
        <v>545</v>
      </c>
      <c r="K385" s="112" t="s">
        <v>460</v>
      </c>
      <c r="L385" s="108" t="s">
        <v>446</v>
      </c>
      <c r="M385" s="99" t="s">
        <v>447</v>
      </c>
      <c r="N385" s="100" t="s">
        <v>365</v>
      </c>
      <c r="O385" s="100"/>
      <c r="P385" s="100"/>
      <c r="Q385" s="100"/>
    </row>
    <row r="386" spans="1:17" ht="48.75" hidden="1" customHeight="1">
      <c r="A386" s="14">
        <v>1</v>
      </c>
      <c r="B386" s="100">
        <v>1626027</v>
      </c>
      <c r="C386" s="100">
        <v>32</v>
      </c>
      <c r="D386" s="113" t="s">
        <v>457</v>
      </c>
      <c r="E386" s="100" t="s">
        <v>314</v>
      </c>
      <c r="F386" s="100">
        <v>0</v>
      </c>
      <c r="G386" s="100">
        <v>1.5</v>
      </c>
      <c r="H386" s="114" t="s">
        <v>308</v>
      </c>
      <c r="I386" s="100" t="s">
        <v>303</v>
      </c>
      <c r="J386" s="100" t="s">
        <v>545</v>
      </c>
      <c r="K386" s="115" t="s">
        <v>459</v>
      </c>
      <c r="L386" s="108" t="s">
        <v>446</v>
      </c>
      <c r="M386" s="99" t="s">
        <v>447</v>
      </c>
      <c r="N386" s="100" t="s">
        <v>365</v>
      </c>
      <c r="O386" s="100"/>
      <c r="P386" s="100"/>
      <c r="Q386" s="100"/>
    </row>
    <row r="387" spans="1:17" ht="36.75" hidden="1" customHeight="1">
      <c r="A387" s="14">
        <v>1</v>
      </c>
      <c r="B387" s="100">
        <v>1626028</v>
      </c>
      <c r="C387" s="100">
        <v>32</v>
      </c>
      <c r="D387" s="113" t="s">
        <v>457</v>
      </c>
      <c r="E387" s="100" t="s">
        <v>315</v>
      </c>
      <c r="F387" s="100" t="s">
        <v>316</v>
      </c>
      <c r="G387" s="100">
        <v>1</v>
      </c>
      <c r="H387" s="114" t="s">
        <v>308</v>
      </c>
      <c r="I387" s="100" t="s">
        <v>303</v>
      </c>
      <c r="J387" s="100" t="s">
        <v>545</v>
      </c>
      <c r="K387" s="115" t="s">
        <v>458</v>
      </c>
      <c r="L387" s="108" t="s">
        <v>446</v>
      </c>
      <c r="M387" s="99" t="s">
        <v>447</v>
      </c>
      <c r="N387" s="100" t="s">
        <v>365</v>
      </c>
      <c r="O387" s="100"/>
      <c r="P387" s="100"/>
      <c r="Q387" s="100"/>
    </row>
    <row r="388" spans="1:17" ht="51.95" hidden="1" customHeight="1">
      <c r="A388" s="165">
        <v>0</v>
      </c>
      <c r="B388" s="165">
        <v>0</v>
      </c>
      <c r="C388" s="165">
        <v>0</v>
      </c>
      <c r="D388" s="165">
        <v>0</v>
      </c>
      <c r="E388" s="165" t="s">
        <v>594</v>
      </c>
      <c r="F388" s="165">
        <v>1.7</v>
      </c>
      <c r="G388" s="165">
        <v>0.3</v>
      </c>
      <c r="H388" s="165" t="s">
        <v>338</v>
      </c>
      <c r="I388" s="165">
        <v>1401</v>
      </c>
      <c r="J388" s="165">
        <v>19</v>
      </c>
      <c r="K388" s="165" t="s">
        <v>621</v>
      </c>
      <c r="L388" s="165" t="s">
        <v>622</v>
      </c>
      <c r="M388" s="166" t="s">
        <v>345</v>
      </c>
      <c r="N388" s="165">
        <v>103</v>
      </c>
      <c r="P388" s="165"/>
      <c r="Q388" s="165"/>
    </row>
    <row r="389" spans="1:17" ht="51.95" hidden="1" customHeight="1">
      <c r="A389" s="165">
        <v>0</v>
      </c>
      <c r="B389" s="165">
        <v>0</v>
      </c>
      <c r="C389" s="165">
        <v>0</v>
      </c>
      <c r="D389" s="165">
        <v>0</v>
      </c>
      <c r="E389" s="165" t="s">
        <v>595</v>
      </c>
      <c r="F389" s="165">
        <v>0.8</v>
      </c>
      <c r="G389" s="165">
        <v>0.5</v>
      </c>
      <c r="H389" s="165" t="s">
        <v>338</v>
      </c>
      <c r="I389" s="165">
        <v>1401</v>
      </c>
      <c r="J389" s="165">
        <v>19</v>
      </c>
      <c r="K389" s="165" t="s">
        <v>621</v>
      </c>
      <c r="L389" s="165" t="s">
        <v>622</v>
      </c>
      <c r="M389" s="166" t="s">
        <v>340</v>
      </c>
      <c r="N389" s="165">
        <v>103</v>
      </c>
      <c r="P389" s="165"/>
      <c r="Q389" s="165"/>
    </row>
    <row r="390" spans="1:17" ht="51.95" hidden="1" customHeight="1">
      <c r="A390" s="165">
        <v>0</v>
      </c>
      <c r="B390" s="165">
        <v>0</v>
      </c>
      <c r="C390" s="165">
        <v>0</v>
      </c>
      <c r="D390" s="165">
        <v>0</v>
      </c>
      <c r="E390" s="165" t="s">
        <v>595</v>
      </c>
      <c r="F390" s="165">
        <v>0.8</v>
      </c>
      <c r="G390" s="165">
        <v>0.5</v>
      </c>
      <c r="H390" s="165" t="s">
        <v>338</v>
      </c>
      <c r="I390" s="165">
        <v>1401</v>
      </c>
      <c r="J390" s="165">
        <v>10</v>
      </c>
      <c r="K390" s="165" t="s">
        <v>621</v>
      </c>
      <c r="L390" s="165" t="s">
        <v>623</v>
      </c>
      <c r="M390" s="166" t="s">
        <v>403</v>
      </c>
      <c r="N390" s="165" t="s">
        <v>624</v>
      </c>
      <c r="P390" s="165"/>
      <c r="Q390" s="165"/>
    </row>
    <row r="391" spans="1:17" ht="51.95" hidden="1" customHeight="1">
      <c r="A391" s="165">
        <v>0</v>
      </c>
      <c r="B391" s="165">
        <v>0</v>
      </c>
      <c r="C391" s="165">
        <v>0</v>
      </c>
      <c r="D391" s="165">
        <v>0</v>
      </c>
      <c r="E391" s="165" t="s">
        <v>596</v>
      </c>
      <c r="F391" s="165">
        <v>0</v>
      </c>
      <c r="G391" s="165">
        <v>0.5</v>
      </c>
      <c r="H391" s="165" t="s">
        <v>338</v>
      </c>
      <c r="I391" s="165">
        <v>1401</v>
      </c>
      <c r="J391" s="165">
        <v>19</v>
      </c>
      <c r="K391" s="165" t="s">
        <v>625</v>
      </c>
      <c r="L391" s="165" t="s">
        <v>626</v>
      </c>
      <c r="M391" s="166" t="s">
        <v>340</v>
      </c>
      <c r="N391" s="165">
        <v>103</v>
      </c>
      <c r="P391" s="165"/>
      <c r="Q391" s="165"/>
    </row>
    <row r="392" spans="1:17" ht="51.95" hidden="1" customHeight="1">
      <c r="A392" s="165">
        <v>0</v>
      </c>
      <c r="B392" s="165">
        <v>0</v>
      </c>
      <c r="C392" s="165">
        <v>0</v>
      </c>
      <c r="D392" s="165">
        <v>0</v>
      </c>
      <c r="E392" s="165" t="s">
        <v>597</v>
      </c>
      <c r="F392" s="165">
        <v>0.7</v>
      </c>
      <c r="G392" s="165">
        <v>0.1</v>
      </c>
      <c r="H392" s="165" t="s">
        <v>338</v>
      </c>
      <c r="I392" s="165">
        <v>1401</v>
      </c>
      <c r="J392" s="165">
        <v>19</v>
      </c>
      <c r="K392" s="165" t="s">
        <v>627</v>
      </c>
      <c r="L392" s="165" t="s">
        <v>626</v>
      </c>
      <c r="M392" s="166" t="s">
        <v>326</v>
      </c>
      <c r="N392" s="165">
        <v>103</v>
      </c>
      <c r="P392" s="165"/>
      <c r="Q392" s="165"/>
    </row>
    <row r="393" spans="1:17" ht="51.95" hidden="1" customHeight="1">
      <c r="A393" s="165">
        <v>0</v>
      </c>
      <c r="B393" s="165">
        <v>0</v>
      </c>
      <c r="C393" s="165">
        <v>0</v>
      </c>
      <c r="D393" s="165">
        <v>0</v>
      </c>
      <c r="E393" s="165" t="s">
        <v>597</v>
      </c>
      <c r="F393" s="165">
        <v>0.7</v>
      </c>
      <c r="G393" s="165">
        <v>0.1</v>
      </c>
      <c r="H393" s="165" t="s">
        <v>338</v>
      </c>
      <c r="I393" s="165">
        <v>1401</v>
      </c>
      <c r="J393" s="165">
        <v>10</v>
      </c>
      <c r="K393" s="165" t="s">
        <v>627</v>
      </c>
      <c r="L393" s="165" t="s">
        <v>626</v>
      </c>
      <c r="M393" s="166" t="s">
        <v>324</v>
      </c>
      <c r="N393" s="165" t="s">
        <v>628</v>
      </c>
      <c r="P393" s="165"/>
      <c r="Q393" s="165"/>
    </row>
    <row r="394" spans="1:17" ht="51.95" hidden="1" customHeight="1">
      <c r="A394" s="165">
        <v>0</v>
      </c>
      <c r="B394" s="165">
        <v>0</v>
      </c>
      <c r="C394" s="165">
        <v>0</v>
      </c>
      <c r="D394" s="165">
        <v>0</v>
      </c>
      <c r="E394" s="165" t="s">
        <v>598</v>
      </c>
      <c r="F394" s="165">
        <v>3</v>
      </c>
      <c r="G394" s="165">
        <v>0</v>
      </c>
      <c r="H394" s="165" t="s">
        <v>338</v>
      </c>
      <c r="I394" s="165">
        <v>1401</v>
      </c>
      <c r="J394" s="165">
        <v>19</v>
      </c>
      <c r="K394" s="165" t="s">
        <v>629</v>
      </c>
      <c r="L394" s="165" t="s">
        <v>630</v>
      </c>
      <c r="M394" s="166" t="s">
        <v>631</v>
      </c>
      <c r="N394" s="165">
        <v>103</v>
      </c>
      <c r="P394" s="165"/>
      <c r="Q394" s="165"/>
    </row>
    <row r="395" spans="1:17" ht="51.95" hidden="1" customHeight="1">
      <c r="A395" s="165">
        <v>0</v>
      </c>
      <c r="B395" s="165">
        <v>0</v>
      </c>
      <c r="C395" s="165">
        <v>0</v>
      </c>
      <c r="D395" s="165">
        <v>0</v>
      </c>
      <c r="E395" s="165" t="s">
        <v>594</v>
      </c>
      <c r="F395" s="165">
        <v>1.7</v>
      </c>
      <c r="G395" s="165">
        <v>0.3</v>
      </c>
      <c r="H395" s="165" t="s">
        <v>338</v>
      </c>
      <c r="I395" s="165">
        <v>1401</v>
      </c>
      <c r="J395" s="165">
        <v>10</v>
      </c>
      <c r="K395" s="165" t="s">
        <v>621</v>
      </c>
      <c r="L395" s="165" t="s">
        <v>632</v>
      </c>
      <c r="M395" s="166" t="s">
        <v>633</v>
      </c>
      <c r="N395" s="165" t="s">
        <v>624</v>
      </c>
      <c r="P395" s="165"/>
      <c r="Q395" s="165"/>
    </row>
    <row r="396" spans="1:17" ht="51.95" hidden="1" customHeight="1">
      <c r="A396" s="165">
        <v>0</v>
      </c>
      <c r="B396" s="165">
        <v>0</v>
      </c>
      <c r="C396" s="165">
        <v>0</v>
      </c>
      <c r="D396" s="165">
        <v>0</v>
      </c>
      <c r="E396" s="165" t="s">
        <v>599</v>
      </c>
      <c r="F396" s="165">
        <v>0.6</v>
      </c>
      <c r="G396" s="165">
        <v>0.1</v>
      </c>
      <c r="H396" s="165" t="s">
        <v>338</v>
      </c>
      <c r="I396" s="165">
        <v>1401</v>
      </c>
      <c r="J396" s="165">
        <v>19</v>
      </c>
      <c r="K396" s="165" t="s">
        <v>634</v>
      </c>
      <c r="L396" s="165" t="s">
        <v>635</v>
      </c>
      <c r="M396" s="166" t="s">
        <v>340</v>
      </c>
      <c r="N396" s="165">
        <v>103</v>
      </c>
      <c r="P396" s="165"/>
      <c r="Q396" s="165"/>
    </row>
    <row r="397" spans="1:17" ht="51.95" hidden="1" customHeight="1">
      <c r="A397" s="165">
        <v>0</v>
      </c>
      <c r="B397" s="165">
        <v>0</v>
      </c>
      <c r="C397" s="165">
        <v>0</v>
      </c>
      <c r="D397" s="165">
        <v>0</v>
      </c>
      <c r="E397" s="165" t="s">
        <v>599</v>
      </c>
      <c r="F397" s="165">
        <v>0.6</v>
      </c>
      <c r="G397" s="165">
        <v>0.1</v>
      </c>
      <c r="H397" s="165" t="s">
        <v>338</v>
      </c>
      <c r="I397" s="165">
        <v>1401</v>
      </c>
      <c r="J397" s="165">
        <v>10</v>
      </c>
      <c r="K397" s="165" t="s">
        <v>634</v>
      </c>
      <c r="L397" s="165" t="s">
        <v>635</v>
      </c>
      <c r="M397" s="166" t="s">
        <v>326</v>
      </c>
      <c r="N397" s="165" t="s">
        <v>628</v>
      </c>
      <c r="P397" s="165"/>
      <c r="Q397" s="165"/>
    </row>
    <row r="398" spans="1:17" ht="51.95" hidden="1" customHeight="1">
      <c r="A398" s="165">
        <v>0</v>
      </c>
      <c r="B398" s="165">
        <v>0</v>
      </c>
      <c r="C398" s="165">
        <v>0</v>
      </c>
      <c r="D398" s="165">
        <v>0</v>
      </c>
      <c r="E398" s="165" t="s">
        <v>600</v>
      </c>
      <c r="F398" s="165">
        <v>2</v>
      </c>
      <c r="G398" s="165">
        <v>0</v>
      </c>
      <c r="H398" s="165" t="s">
        <v>338</v>
      </c>
      <c r="I398" s="165">
        <v>1401</v>
      </c>
      <c r="J398" s="165">
        <v>19</v>
      </c>
      <c r="K398" s="165" t="s">
        <v>327</v>
      </c>
      <c r="L398" s="165" t="s">
        <v>630</v>
      </c>
      <c r="M398" s="166" t="s">
        <v>324</v>
      </c>
      <c r="N398" s="165">
        <v>103</v>
      </c>
      <c r="P398" s="165"/>
      <c r="Q398" s="165"/>
    </row>
    <row r="399" spans="1:17" ht="51.95" hidden="1" customHeight="1">
      <c r="A399" s="165">
        <v>0</v>
      </c>
      <c r="B399" s="165">
        <v>0</v>
      </c>
      <c r="C399" s="165">
        <v>0</v>
      </c>
      <c r="D399" s="165">
        <v>0</v>
      </c>
      <c r="E399" s="165" t="s">
        <v>601</v>
      </c>
      <c r="F399" s="165">
        <v>0.7</v>
      </c>
      <c r="G399" s="165">
        <v>0</v>
      </c>
      <c r="H399" s="165" t="s">
        <v>338</v>
      </c>
      <c r="I399" s="165">
        <v>1401</v>
      </c>
      <c r="J399" s="165">
        <v>19</v>
      </c>
      <c r="K399" s="165" t="s">
        <v>636</v>
      </c>
      <c r="L399" s="165" t="s">
        <v>637</v>
      </c>
      <c r="M399" s="166" t="s">
        <v>345</v>
      </c>
      <c r="N399" s="165">
        <v>103</v>
      </c>
      <c r="P399" s="165"/>
      <c r="Q399" s="165"/>
    </row>
    <row r="400" spans="1:17" ht="51.95" hidden="1" customHeight="1">
      <c r="A400" s="165">
        <v>0</v>
      </c>
      <c r="B400" s="165">
        <v>0</v>
      </c>
      <c r="C400" s="165">
        <v>0</v>
      </c>
      <c r="D400" s="165">
        <v>0</v>
      </c>
      <c r="E400" s="165" t="s">
        <v>602</v>
      </c>
      <c r="F400" s="165">
        <v>0.2</v>
      </c>
      <c r="G400" s="165">
        <v>0</v>
      </c>
      <c r="H400" s="165" t="s">
        <v>338</v>
      </c>
      <c r="I400" s="165">
        <v>1401</v>
      </c>
      <c r="J400" s="165">
        <v>19</v>
      </c>
      <c r="K400" s="165" t="s">
        <v>636</v>
      </c>
      <c r="L400" s="165" t="s">
        <v>638</v>
      </c>
      <c r="M400" s="166" t="s">
        <v>345</v>
      </c>
      <c r="N400" s="165">
        <v>103</v>
      </c>
      <c r="P400" s="165"/>
      <c r="Q400" s="165"/>
    </row>
    <row r="401" spans="1:17" ht="51.95" hidden="1" customHeight="1">
      <c r="A401" s="165">
        <v>0</v>
      </c>
      <c r="B401" s="165">
        <v>0</v>
      </c>
      <c r="C401" s="165">
        <v>0</v>
      </c>
      <c r="D401" s="165">
        <v>0</v>
      </c>
      <c r="E401" s="165" t="s">
        <v>603</v>
      </c>
      <c r="F401" s="165">
        <v>1.2</v>
      </c>
      <c r="G401" s="165">
        <v>0.1</v>
      </c>
      <c r="H401" s="165" t="s">
        <v>338</v>
      </c>
      <c r="I401" s="165">
        <v>1401</v>
      </c>
      <c r="J401" s="165">
        <v>19</v>
      </c>
      <c r="K401" s="165" t="s">
        <v>639</v>
      </c>
      <c r="L401" s="165" t="s">
        <v>640</v>
      </c>
      <c r="M401" s="166" t="s">
        <v>340</v>
      </c>
      <c r="N401" s="165" t="s">
        <v>641</v>
      </c>
      <c r="P401" s="165"/>
      <c r="Q401" s="165"/>
    </row>
    <row r="402" spans="1:17" ht="51.95" hidden="1" customHeight="1">
      <c r="A402" s="165">
        <v>0</v>
      </c>
      <c r="B402" s="165">
        <v>0</v>
      </c>
      <c r="C402" s="165">
        <v>0</v>
      </c>
      <c r="D402" s="165">
        <v>0</v>
      </c>
      <c r="E402" s="165" t="s">
        <v>604</v>
      </c>
      <c r="F402" s="165">
        <v>2</v>
      </c>
      <c r="G402" s="165">
        <v>0</v>
      </c>
      <c r="H402" s="165" t="s">
        <v>338</v>
      </c>
      <c r="I402" s="165">
        <v>1401</v>
      </c>
      <c r="J402" s="165">
        <v>19</v>
      </c>
      <c r="K402" s="165" t="s">
        <v>642</v>
      </c>
      <c r="L402" s="165" t="s">
        <v>643</v>
      </c>
      <c r="M402" s="166" t="s">
        <v>326</v>
      </c>
      <c r="N402" s="165">
        <v>103</v>
      </c>
      <c r="P402" s="165"/>
      <c r="Q402" s="165"/>
    </row>
    <row r="403" spans="1:17" ht="51.95" hidden="1" customHeight="1">
      <c r="A403" s="165">
        <v>0</v>
      </c>
      <c r="B403" s="165">
        <v>0</v>
      </c>
      <c r="C403" s="165">
        <v>0</v>
      </c>
      <c r="D403" s="165">
        <v>0</v>
      </c>
      <c r="E403" s="165" t="s">
        <v>605</v>
      </c>
      <c r="F403" s="165">
        <v>2.4</v>
      </c>
      <c r="G403" s="165">
        <v>0.62</v>
      </c>
      <c r="H403" s="165" t="s">
        <v>338</v>
      </c>
      <c r="I403" s="165">
        <v>1401</v>
      </c>
      <c r="J403" s="165">
        <v>19</v>
      </c>
      <c r="K403" s="165" t="s">
        <v>644</v>
      </c>
      <c r="L403" s="165" t="s">
        <v>645</v>
      </c>
      <c r="M403" s="166" t="s">
        <v>345</v>
      </c>
      <c r="N403" s="165">
        <v>103</v>
      </c>
      <c r="P403" s="165"/>
      <c r="Q403" s="165"/>
    </row>
    <row r="404" spans="1:17" ht="51.95" hidden="1" customHeight="1">
      <c r="A404" s="165">
        <v>0</v>
      </c>
      <c r="B404" s="165">
        <v>0</v>
      </c>
      <c r="C404" s="165">
        <v>0</v>
      </c>
      <c r="D404" s="165">
        <v>0</v>
      </c>
      <c r="E404" s="165" t="s">
        <v>606</v>
      </c>
      <c r="F404" s="165">
        <v>1</v>
      </c>
      <c r="G404" s="165">
        <v>0</v>
      </c>
      <c r="H404" s="165" t="s">
        <v>338</v>
      </c>
      <c r="I404" s="165">
        <v>1401</v>
      </c>
      <c r="J404" s="165">
        <v>19</v>
      </c>
      <c r="K404" s="165" t="s">
        <v>644</v>
      </c>
      <c r="L404" s="165" t="s">
        <v>646</v>
      </c>
      <c r="M404" s="166" t="s">
        <v>340</v>
      </c>
      <c r="N404" s="165">
        <v>103</v>
      </c>
      <c r="P404" s="165"/>
      <c r="Q404" s="165"/>
    </row>
    <row r="405" spans="1:17" ht="51.95" hidden="1" customHeight="1">
      <c r="A405" s="165">
        <v>0</v>
      </c>
      <c r="B405" s="165">
        <v>0</v>
      </c>
      <c r="C405" s="165">
        <v>0</v>
      </c>
      <c r="D405" s="165">
        <v>0</v>
      </c>
      <c r="E405" s="165" t="s">
        <v>605</v>
      </c>
      <c r="F405" s="165">
        <v>2.4</v>
      </c>
      <c r="G405" s="165">
        <v>0.62</v>
      </c>
      <c r="H405" s="165" t="s">
        <v>338</v>
      </c>
      <c r="I405" s="165">
        <v>1401</v>
      </c>
      <c r="J405" s="165">
        <v>10</v>
      </c>
      <c r="K405" s="165" t="s">
        <v>644</v>
      </c>
      <c r="L405" s="165" t="s">
        <v>646</v>
      </c>
      <c r="M405" s="166" t="s">
        <v>326</v>
      </c>
      <c r="N405" s="165" t="s">
        <v>647</v>
      </c>
      <c r="P405" s="165"/>
      <c r="Q405" s="165"/>
    </row>
    <row r="406" spans="1:17" ht="51.95" hidden="1" customHeight="1">
      <c r="A406" s="165">
        <v>0</v>
      </c>
      <c r="B406" s="165">
        <v>0</v>
      </c>
      <c r="C406" s="165">
        <v>0</v>
      </c>
      <c r="D406" s="165">
        <v>0</v>
      </c>
      <c r="E406" s="165" t="s">
        <v>605</v>
      </c>
      <c r="F406" s="165">
        <v>2.4</v>
      </c>
      <c r="G406" s="165">
        <v>0.62</v>
      </c>
      <c r="H406" s="165" t="s">
        <v>338</v>
      </c>
      <c r="I406" s="165">
        <v>1401</v>
      </c>
      <c r="J406" s="165">
        <v>19</v>
      </c>
      <c r="K406" s="165" t="s">
        <v>644</v>
      </c>
      <c r="L406" s="165" t="s">
        <v>648</v>
      </c>
      <c r="M406" s="166" t="s">
        <v>324</v>
      </c>
      <c r="N406" s="165">
        <v>103</v>
      </c>
      <c r="P406" s="165"/>
      <c r="Q406" s="165"/>
    </row>
    <row r="407" spans="1:17" ht="51.95" hidden="1" customHeight="1">
      <c r="A407" s="165">
        <v>0</v>
      </c>
      <c r="B407" s="165">
        <v>0</v>
      </c>
      <c r="C407" s="165">
        <v>0</v>
      </c>
      <c r="D407" s="165">
        <v>0</v>
      </c>
      <c r="E407" s="165" t="s">
        <v>607</v>
      </c>
      <c r="F407" s="165">
        <v>0.6</v>
      </c>
      <c r="G407" s="165">
        <v>0.1</v>
      </c>
      <c r="H407" s="165" t="s">
        <v>338</v>
      </c>
      <c r="I407" s="165">
        <v>1402</v>
      </c>
      <c r="J407" s="165">
        <v>30</v>
      </c>
      <c r="K407" s="165" t="s">
        <v>627</v>
      </c>
      <c r="L407" s="165" t="s">
        <v>649</v>
      </c>
      <c r="M407" s="166" t="s">
        <v>345</v>
      </c>
      <c r="N407" s="165" t="s">
        <v>650</v>
      </c>
      <c r="P407" s="165"/>
      <c r="Q407" s="165"/>
    </row>
    <row r="408" spans="1:17" ht="51.95" hidden="1" customHeight="1">
      <c r="A408" s="165">
        <v>0</v>
      </c>
      <c r="B408" s="165">
        <v>0</v>
      </c>
      <c r="C408" s="165">
        <v>0</v>
      </c>
      <c r="D408" s="165">
        <v>0</v>
      </c>
      <c r="E408" s="165" t="s">
        <v>608</v>
      </c>
      <c r="F408" s="165">
        <v>1.1000000000000001</v>
      </c>
      <c r="G408" s="165">
        <v>0.1</v>
      </c>
      <c r="H408" s="165" t="s">
        <v>338</v>
      </c>
      <c r="I408" s="165">
        <v>1402</v>
      </c>
      <c r="J408" s="165">
        <v>15</v>
      </c>
      <c r="K408" s="165" t="s">
        <v>627</v>
      </c>
      <c r="L408" s="165" t="s">
        <v>651</v>
      </c>
      <c r="M408" s="166" t="s">
        <v>340</v>
      </c>
      <c r="N408" s="165" t="s">
        <v>650</v>
      </c>
      <c r="P408" s="165"/>
      <c r="Q408" s="165"/>
    </row>
    <row r="409" spans="1:17" ht="51.95" hidden="1" customHeight="1">
      <c r="A409" s="165">
        <v>0</v>
      </c>
      <c r="B409" s="165">
        <v>0</v>
      </c>
      <c r="C409" s="165">
        <v>0</v>
      </c>
      <c r="D409" s="165">
        <v>0</v>
      </c>
      <c r="E409" s="165" t="s">
        <v>175</v>
      </c>
      <c r="F409" s="165">
        <v>3</v>
      </c>
      <c r="G409" s="165">
        <v>0</v>
      </c>
      <c r="H409" s="165" t="s">
        <v>338</v>
      </c>
      <c r="I409" s="165">
        <v>1402</v>
      </c>
      <c r="J409" s="165">
        <v>30</v>
      </c>
      <c r="K409" s="165" t="s">
        <v>652</v>
      </c>
      <c r="L409" s="165" t="s">
        <v>377</v>
      </c>
      <c r="M409" s="166" t="s">
        <v>653</v>
      </c>
      <c r="N409" s="165">
        <v>105</v>
      </c>
      <c r="P409" s="165"/>
      <c r="Q409" s="165"/>
    </row>
    <row r="410" spans="1:17" ht="51.95" hidden="1" customHeight="1">
      <c r="A410" s="165">
        <v>0</v>
      </c>
      <c r="B410" s="165">
        <v>0</v>
      </c>
      <c r="C410" s="165">
        <v>0</v>
      </c>
      <c r="D410" s="165">
        <v>0</v>
      </c>
      <c r="E410" s="165" t="s">
        <v>609</v>
      </c>
      <c r="F410" s="165">
        <v>1.4</v>
      </c>
      <c r="G410" s="165">
        <v>0</v>
      </c>
      <c r="H410" s="165" t="s">
        <v>338</v>
      </c>
      <c r="I410" s="165">
        <v>1402</v>
      </c>
      <c r="J410" s="165">
        <v>30</v>
      </c>
      <c r="K410" s="165" t="s">
        <v>636</v>
      </c>
      <c r="L410" s="165" t="s">
        <v>654</v>
      </c>
      <c r="M410" s="166" t="s">
        <v>345</v>
      </c>
      <c r="N410" s="165">
        <v>105</v>
      </c>
      <c r="P410" s="165"/>
      <c r="Q410" s="165"/>
    </row>
    <row r="411" spans="1:17" ht="51.95" hidden="1" customHeight="1">
      <c r="A411" s="165">
        <v>0</v>
      </c>
      <c r="B411" s="165">
        <v>0</v>
      </c>
      <c r="C411" s="165">
        <v>0</v>
      </c>
      <c r="D411" s="165">
        <v>0</v>
      </c>
      <c r="E411" s="165" t="s">
        <v>610</v>
      </c>
      <c r="F411" s="165">
        <v>0</v>
      </c>
      <c r="G411" s="165">
        <v>0.3</v>
      </c>
      <c r="H411" s="165" t="s">
        <v>338</v>
      </c>
      <c r="I411" s="165">
        <v>1402</v>
      </c>
      <c r="J411" s="165">
        <v>15</v>
      </c>
      <c r="K411" s="165" t="s">
        <v>636</v>
      </c>
      <c r="L411" s="165" t="s">
        <v>655</v>
      </c>
      <c r="M411" s="166" t="s">
        <v>633</v>
      </c>
      <c r="N411" s="165" t="s">
        <v>656</v>
      </c>
      <c r="P411" s="165"/>
      <c r="Q411" s="165"/>
    </row>
    <row r="412" spans="1:17" ht="51.95" hidden="1" customHeight="1">
      <c r="A412" s="165">
        <v>0</v>
      </c>
      <c r="B412" s="165">
        <v>0</v>
      </c>
      <c r="C412" s="165">
        <v>0</v>
      </c>
      <c r="D412" s="165">
        <v>0</v>
      </c>
      <c r="E412" s="165" t="s">
        <v>611</v>
      </c>
      <c r="F412" s="165">
        <v>0.3</v>
      </c>
      <c r="G412" s="165">
        <v>0.1</v>
      </c>
      <c r="H412" s="165" t="s">
        <v>338</v>
      </c>
      <c r="I412" s="165">
        <v>1402</v>
      </c>
      <c r="J412" s="165">
        <v>30</v>
      </c>
      <c r="K412" s="165" t="s">
        <v>657</v>
      </c>
      <c r="L412" s="165" t="s">
        <v>658</v>
      </c>
      <c r="M412" s="166" t="s">
        <v>340</v>
      </c>
      <c r="N412" s="165" t="s">
        <v>650</v>
      </c>
      <c r="P412" s="165"/>
      <c r="Q412" s="165"/>
    </row>
    <row r="413" spans="1:17" ht="51.95" hidden="1" customHeight="1">
      <c r="A413" s="165">
        <v>0</v>
      </c>
      <c r="B413" s="165">
        <v>0</v>
      </c>
      <c r="C413" s="165">
        <v>0</v>
      </c>
      <c r="D413" s="165">
        <v>0</v>
      </c>
      <c r="E413" s="165" t="s">
        <v>612</v>
      </c>
      <c r="F413" s="165">
        <v>0</v>
      </c>
      <c r="G413" s="165">
        <v>0.5</v>
      </c>
      <c r="H413" s="165" t="s">
        <v>338</v>
      </c>
      <c r="I413" s="165">
        <v>1402</v>
      </c>
      <c r="J413" s="165">
        <v>30</v>
      </c>
      <c r="K413" s="165" t="s">
        <v>625</v>
      </c>
      <c r="L413" s="165" t="s">
        <v>626</v>
      </c>
      <c r="M413" s="166" t="s">
        <v>326</v>
      </c>
      <c r="N413" s="165">
        <v>105</v>
      </c>
      <c r="P413" s="165"/>
      <c r="Q413" s="165"/>
    </row>
    <row r="414" spans="1:17" ht="51.95" hidden="1" customHeight="1">
      <c r="A414" s="165">
        <v>0</v>
      </c>
      <c r="B414" s="165">
        <v>0</v>
      </c>
      <c r="C414" s="165">
        <v>0</v>
      </c>
      <c r="D414" s="165">
        <v>0</v>
      </c>
      <c r="E414" s="165" t="s">
        <v>613</v>
      </c>
      <c r="F414" s="165">
        <v>0</v>
      </c>
      <c r="G414" s="165">
        <v>1</v>
      </c>
      <c r="H414" s="165" t="s">
        <v>338</v>
      </c>
      <c r="I414" s="165">
        <v>1402</v>
      </c>
      <c r="J414" s="165"/>
      <c r="K414" s="165" t="s">
        <v>322</v>
      </c>
      <c r="L414" s="165" t="s">
        <v>622</v>
      </c>
      <c r="M414" s="166" t="s">
        <v>324</v>
      </c>
      <c r="N414" s="165" t="s">
        <v>659</v>
      </c>
      <c r="P414" s="165"/>
      <c r="Q414" s="165"/>
    </row>
    <row r="415" spans="1:17" ht="51.95" hidden="1" customHeight="1">
      <c r="A415" s="165">
        <v>0</v>
      </c>
      <c r="B415" s="165">
        <v>0</v>
      </c>
      <c r="C415" s="165">
        <v>0</v>
      </c>
      <c r="D415" s="165">
        <v>0</v>
      </c>
      <c r="E415" s="165" t="s">
        <v>614</v>
      </c>
      <c r="F415" s="165">
        <v>2</v>
      </c>
      <c r="G415" s="165">
        <v>0</v>
      </c>
      <c r="H415" s="165" t="s">
        <v>338</v>
      </c>
      <c r="I415" s="165">
        <v>1402</v>
      </c>
      <c r="J415" s="165">
        <v>30</v>
      </c>
      <c r="K415" s="165" t="s">
        <v>660</v>
      </c>
      <c r="L415" s="165" t="s">
        <v>630</v>
      </c>
      <c r="M415" s="166" t="s">
        <v>340</v>
      </c>
      <c r="N415" s="165">
        <v>105</v>
      </c>
      <c r="P415" s="165"/>
      <c r="Q415" s="165"/>
    </row>
    <row r="416" spans="1:17" ht="51.95" hidden="1" customHeight="1">
      <c r="A416" s="165">
        <v>0</v>
      </c>
      <c r="B416" s="165">
        <v>0</v>
      </c>
      <c r="C416" s="165">
        <v>0</v>
      </c>
      <c r="D416" s="165">
        <v>0</v>
      </c>
      <c r="E416" s="165" t="s">
        <v>134</v>
      </c>
      <c r="F416" s="165">
        <v>2</v>
      </c>
      <c r="G416" s="165">
        <v>0</v>
      </c>
      <c r="H416" s="165" t="s">
        <v>338</v>
      </c>
      <c r="I416" s="165">
        <v>1402</v>
      </c>
      <c r="J416" s="165">
        <v>30</v>
      </c>
      <c r="K416" s="165" t="s">
        <v>661</v>
      </c>
      <c r="L416" s="165" t="s">
        <v>630</v>
      </c>
      <c r="M416" s="166" t="s">
        <v>326</v>
      </c>
      <c r="N416" s="165">
        <v>105</v>
      </c>
      <c r="P416" s="165"/>
      <c r="Q416" s="165"/>
    </row>
    <row r="417" spans="1:17" ht="51.95" hidden="1" customHeight="1">
      <c r="A417" s="165">
        <v>0</v>
      </c>
      <c r="B417" s="165">
        <v>0</v>
      </c>
      <c r="C417" s="165">
        <v>0</v>
      </c>
      <c r="D417" s="165">
        <v>0</v>
      </c>
      <c r="E417" s="165" t="s">
        <v>615</v>
      </c>
      <c r="F417" s="165">
        <v>0</v>
      </c>
      <c r="G417" s="165">
        <v>1</v>
      </c>
      <c r="H417" s="165" t="s">
        <v>338</v>
      </c>
      <c r="I417" s="165">
        <v>1402</v>
      </c>
      <c r="J417" s="165"/>
      <c r="K417" s="165" t="s">
        <v>44</v>
      </c>
      <c r="L417" s="165" t="s">
        <v>630</v>
      </c>
      <c r="M417" s="166" t="s">
        <v>324</v>
      </c>
      <c r="N417" s="165" t="s">
        <v>414</v>
      </c>
      <c r="P417" s="165"/>
      <c r="Q417" s="165"/>
    </row>
    <row r="418" spans="1:17" ht="51.95" hidden="1" customHeight="1">
      <c r="A418" s="165">
        <v>0</v>
      </c>
      <c r="B418" s="165">
        <v>0</v>
      </c>
      <c r="C418" s="165">
        <v>0</v>
      </c>
      <c r="D418" s="165">
        <v>0</v>
      </c>
      <c r="E418" s="165" t="s">
        <v>616</v>
      </c>
      <c r="F418" s="165">
        <v>3</v>
      </c>
      <c r="G418" s="165">
        <v>0</v>
      </c>
      <c r="H418" s="165" t="s">
        <v>338</v>
      </c>
      <c r="I418" s="165">
        <v>1402</v>
      </c>
      <c r="J418" s="165">
        <v>30</v>
      </c>
      <c r="K418" s="165" t="s">
        <v>629</v>
      </c>
      <c r="L418" s="165" t="s">
        <v>643</v>
      </c>
      <c r="M418" s="166" t="s">
        <v>631</v>
      </c>
      <c r="N418" s="165">
        <v>105</v>
      </c>
      <c r="P418" s="165"/>
      <c r="Q418" s="165"/>
    </row>
    <row r="419" spans="1:17" ht="51.95" hidden="1" customHeight="1">
      <c r="A419" s="165">
        <v>0</v>
      </c>
      <c r="B419" s="165">
        <v>0</v>
      </c>
      <c r="C419" s="165">
        <v>0</v>
      </c>
      <c r="D419" s="165">
        <v>0</v>
      </c>
      <c r="E419" s="165" t="s">
        <v>617</v>
      </c>
      <c r="F419" s="165">
        <v>0.5</v>
      </c>
      <c r="G419" s="165">
        <v>0</v>
      </c>
      <c r="H419" s="165" t="s">
        <v>338</v>
      </c>
      <c r="I419" s="165">
        <v>1402</v>
      </c>
      <c r="J419" s="165">
        <v>30</v>
      </c>
      <c r="K419" s="165" t="s">
        <v>662</v>
      </c>
      <c r="L419" s="165" t="s">
        <v>663</v>
      </c>
      <c r="M419" s="166" t="s">
        <v>664</v>
      </c>
      <c r="N419" s="165">
        <v>105</v>
      </c>
      <c r="P419" s="165"/>
      <c r="Q419" s="165"/>
    </row>
    <row r="420" spans="1:17" ht="51.95" hidden="1" customHeight="1">
      <c r="A420" s="165">
        <v>0</v>
      </c>
      <c r="B420" s="165">
        <v>0</v>
      </c>
      <c r="C420" s="165">
        <v>0</v>
      </c>
      <c r="D420" s="165">
        <v>0</v>
      </c>
      <c r="E420" s="165" t="s">
        <v>618</v>
      </c>
      <c r="F420" s="165">
        <v>0</v>
      </c>
      <c r="G420" s="165">
        <v>0.2</v>
      </c>
      <c r="H420" s="165" t="s">
        <v>338</v>
      </c>
      <c r="I420" s="165">
        <v>1402</v>
      </c>
      <c r="J420" s="165">
        <v>15</v>
      </c>
      <c r="K420" s="165" t="s">
        <v>662</v>
      </c>
      <c r="L420" s="165" t="s">
        <v>663</v>
      </c>
      <c r="M420" s="166" t="s">
        <v>403</v>
      </c>
      <c r="N420" s="165" t="s">
        <v>665</v>
      </c>
      <c r="P420" s="165"/>
      <c r="Q420" s="165"/>
    </row>
    <row r="421" spans="1:17" ht="51.95" hidden="1" customHeight="1">
      <c r="A421" s="165">
        <v>0</v>
      </c>
      <c r="B421" s="165">
        <v>0</v>
      </c>
      <c r="C421" s="165">
        <v>0</v>
      </c>
      <c r="D421" s="165">
        <v>0</v>
      </c>
      <c r="E421" s="165" t="s">
        <v>619</v>
      </c>
      <c r="F421" s="165">
        <v>1</v>
      </c>
      <c r="G421" s="165">
        <v>0</v>
      </c>
      <c r="H421" s="165" t="s">
        <v>338</v>
      </c>
      <c r="I421" s="165">
        <v>1402</v>
      </c>
      <c r="J421" s="165">
        <v>30</v>
      </c>
      <c r="K421" s="165" t="s">
        <v>662</v>
      </c>
      <c r="L421" s="165" t="s">
        <v>666</v>
      </c>
      <c r="M421" s="166" t="s">
        <v>664</v>
      </c>
      <c r="N421" s="165">
        <v>105</v>
      </c>
      <c r="P421" s="165"/>
      <c r="Q421" s="165"/>
    </row>
    <row r="422" spans="1:17" ht="51.95" hidden="1" customHeight="1">
      <c r="A422" s="165">
        <v>0</v>
      </c>
      <c r="B422" s="165">
        <v>0</v>
      </c>
      <c r="C422" s="165">
        <v>0</v>
      </c>
      <c r="D422" s="165">
        <v>0</v>
      </c>
      <c r="E422" s="165" t="s">
        <v>620</v>
      </c>
      <c r="F422" s="165">
        <v>0</v>
      </c>
      <c r="G422" s="165">
        <v>0.5</v>
      </c>
      <c r="H422" s="165" t="s">
        <v>338</v>
      </c>
      <c r="I422" s="165">
        <v>1402</v>
      </c>
      <c r="J422" s="165">
        <v>15</v>
      </c>
      <c r="K422" s="165" t="s">
        <v>662</v>
      </c>
      <c r="L422" s="165" t="s">
        <v>666</v>
      </c>
      <c r="M422" s="166" t="s">
        <v>403</v>
      </c>
      <c r="N422" s="165" t="s">
        <v>665</v>
      </c>
      <c r="P422" s="165"/>
      <c r="Q422" s="165"/>
    </row>
  </sheetData>
  <autoFilter ref="A2:S422">
    <filterColumn colId="5" showButton="0"/>
    <filterColumn colId="7">
      <filters>
        <filter val="محیط"/>
      </filters>
    </filterColumn>
    <filterColumn colId="8">
      <filters>
        <filter val="1401"/>
      </filters>
    </filterColumn>
  </autoFilter>
  <mergeCells count="37">
    <mergeCell ref="A1:N1"/>
    <mergeCell ref="A2:A3"/>
    <mergeCell ref="B2:B3"/>
    <mergeCell ref="C2:C3"/>
    <mergeCell ref="E2:E3"/>
    <mergeCell ref="F2:G2"/>
    <mergeCell ref="H2:H3"/>
    <mergeCell ref="I2:I3"/>
    <mergeCell ref="J2:J3"/>
    <mergeCell ref="N2:N3"/>
    <mergeCell ref="K2:K3"/>
    <mergeCell ref="L2:L3"/>
    <mergeCell ref="M2:M3"/>
    <mergeCell ref="A212:A214"/>
    <mergeCell ref="A215:A218"/>
    <mergeCell ref="G118:G119"/>
    <mergeCell ref="F118:F119"/>
    <mergeCell ref="B212:B214"/>
    <mergeCell ref="B215:B218"/>
    <mergeCell ref="C157:C165"/>
    <mergeCell ref="B160:B162"/>
    <mergeCell ref="B163:B165"/>
    <mergeCell ref="B157:B159"/>
    <mergeCell ref="B118:B119"/>
    <mergeCell ref="C118:C119"/>
    <mergeCell ref="A245:A246"/>
    <mergeCell ref="A247:A250"/>
    <mergeCell ref="A251:A254"/>
    <mergeCell ref="B233:B236"/>
    <mergeCell ref="A231:A232"/>
    <mergeCell ref="A233:A236"/>
    <mergeCell ref="B231:B232"/>
    <mergeCell ref="O2:O3"/>
    <mergeCell ref="Q2:Q3"/>
    <mergeCell ref="B245:B246"/>
    <mergeCell ref="B247:B250"/>
    <mergeCell ref="B251:B254"/>
  </mergeCells>
  <phoneticPr fontId="13" type="noConversion"/>
  <printOptions horizontalCentered="1"/>
  <pageMargins left="0" right="0" top="0" bottom="0" header="0" footer="0"/>
  <pageSetup scale="8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1401.11.26</vt:lpstr>
      <vt:lpstr>'1401.11.26'!Print_Area</vt:lpstr>
      <vt:lpstr>'1401.11.26'!Print_Titles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NooraGP</dc:creator>
  <cp:lastModifiedBy>mis-esmaeeli</cp:lastModifiedBy>
  <dcterms:created xsi:type="dcterms:W3CDTF">2023-12-11T05:20:39Z</dcterms:created>
  <dcterms:modified xsi:type="dcterms:W3CDTF">2024-05-27T07:44:57Z</dcterms:modified>
</cp:coreProperties>
</file>